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POMEX UIPPE\ART92 FRACCVIA INDICADORES OBJETIVOS Y RESULTADOS\"/>
    </mc:Choice>
  </mc:AlternateContent>
  <bookViews>
    <workbookView xWindow="240" yWindow="60" windowWidth="20115" windowHeight="8010" activeTab="5"/>
  </bookViews>
  <sheets>
    <sheet name="PbRM-01a" sheetId="1" r:id="rId1"/>
    <sheet name="PbRM-01b  " sheetId="2" r:id="rId2"/>
    <sheet name="PbRM-01c " sheetId="3" r:id="rId3"/>
    <sheet name="PbRM-01c  (2)" sheetId="17" r:id="rId4"/>
    <sheet name="PbRM-01c  (3)" sheetId="18" r:id="rId5"/>
    <sheet name="PbRM-01d" sheetId="4" r:id="rId6"/>
    <sheet name="PbRM-01e" sheetId="5" r:id="rId7"/>
    <sheet name="PbRM-02a " sheetId="6" r:id="rId8"/>
    <sheet name="PbRM-02a  (2)" sheetId="19" r:id="rId9"/>
    <sheet name="PbRM-02a  (3)" sheetId="20" r:id="rId10"/>
  </sheets>
  <definedNames>
    <definedName name="_xlnm.Print_Area" localSheetId="1">'PbRM-01b  '!$A$1:$O$66</definedName>
    <definedName name="_xlnm.Print_Area" localSheetId="2">'PbRM-01c '!$A$1:$P$47</definedName>
    <definedName name="_xlnm.Print_Area" localSheetId="3">'PbRM-01c  (2)'!$A$1:$P$41</definedName>
    <definedName name="_xlnm.Print_Area" localSheetId="4">'PbRM-01c  (3)'!$A$1:$P$44</definedName>
    <definedName name="_xlnm.Print_Area" localSheetId="5">'PbRM-01d'!$A$1:$H$583</definedName>
    <definedName name="_xlnm.Print_Area" localSheetId="6">'PbRM-01e'!$A$1:$P$43</definedName>
  </definedNames>
  <calcPr calcId="152511"/>
</workbook>
</file>

<file path=xl/calcChain.xml><?xml version="1.0" encoding="utf-8"?>
<calcChain xmlns="http://schemas.openxmlformats.org/spreadsheetml/2006/main">
  <c r="O34" i="1" l="1"/>
  <c r="G35" i="4" l="1"/>
  <c r="F365" i="4" l="1"/>
  <c r="G365" i="4"/>
  <c r="D365" i="4"/>
  <c r="G499" i="4" l="1"/>
  <c r="D432" i="4"/>
  <c r="E432" i="4"/>
  <c r="F432" i="4"/>
  <c r="G432" i="4"/>
  <c r="D233" i="4"/>
  <c r="E233" i="4"/>
  <c r="F233" i="4"/>
  <c r="G233" i="4"/>
  <c r="P23" i="6" l="1"/>
  <c r="N23" i="6"/>
  <c r="L23" i="6"/>
  <c r="J23" i="6"/>
  <c r="E557" i="4"/>
  <c r="H557" i="4"/>
  <c r="H499" i="4"/>
  <c r="E499" i="4"/>
  <c r="H432" i="4" l="1"/>
  <c r="H365" i="4"/>
  <c r="E365" i="4"/>
  <c r="H299" i="4" l="1"/>
  <c r="E299" i="4"/>
  <c r="H233" i="4"/>
  <c r="H167" i="4"/>
  <c r="D167" i="4"/>
  <c r="H101" i="4" l="1"/>
  <c r="G101" i="4"/>
  <c r="L28" i="3"/>
  <c r="M28" i="3" s="1"/>
  <c r="H35" i="4"/>
  <c r="P23" i="20" l="1"/>
  <c r="P24" i="20"/>
  <c r="P25" i="20"/>
  <c r="N23" i="20"/>
  <c r="N24" i="20"/>
  <c r="N25" i="20"/>
  <c r="L23" i="20"/>
  <c r="L24" i="20"/>
  <c r="L25" i="20"/>
  <c r="J23" i="20"/>
  <c r="J24" i="20"/>
  <c r="J25" i="20"/>
  <c r="P26" i="20"/>
  <c r="N26" i="20"/>
  <c r="L26" i="20"/>
  <c r="J26" i="20"/>
  <c r="P22" i="20"/>
  <c r="N22" i="20"/>
  <c r="J22" i="20"/>
  <c r="P23" i="19"/>
  <c r="N23" i="19"/>
  <c r="L23" i="19"/>
  <c r="J23" i="19"/>
  <c r="P22" i="19"/>
  <c r="N22" i="19"/>
  <c r="L22" i="19"/>
  <c r="J22" i="19"/>
  <c r="N28" i="6"/>
  <c r="P24" i="6"/>
  <c r="P25" i="6"/>
  <c r="P26" i="6"/>
  <c r="P27" i="6"/>
  <c r="P28" i="6"/>
  <c r="N24" i="6"/>
  <c r="N25" i="6"/>
  <c r="N26" i="6"/>
  <c r="N27" i="6"/>
  <c r="L24" i="6"/>
  <c r="L25" i="6"/>
  <c r="L26" i="6"/>
  <c r="L27" i="6"/>
  <c r="L28" i="6"/>
  <c r="J24" i="6"/>
  <c r="J25" i="6"/>
  <c r="J26" i="6"/>
  <c r="J28" i="6"/>
  <c r="L28" i="18" l="1"/>
  <c r="M28" i="18" s="1"/>
  <c r="L29" i="18"/>
  <c r="M29" i="18" s="1"/>
  <c r="L30" i="18"/>
  <c r="M30" i="18" s="1"/>
  <c r="L31" i="18"/>
  <c r="M31" i="18" s="1"/>
  <c r="L27" i="18"/>
  <c r="M27" i="18" s="1"/>
  <c r="L28" i="17"/>
  <c r="M28" i="17" s="1"/>
  <c r="L27" i="17"/>
  <c r="M27" i="17" s="1"/>
  <c r="L32" i="3"/>
  <c r="M32" i="3" s="1"/>
  <c r="L33" i="3"/>
  <c r="M33" i="3" s="1"/>
  <c r="L34" i="3"/>
  <c r="M34" i="3" s="1"/>
  <c r="P29" i="6" l="1"/>
  <c r="P22" i="6"/>
  <c r="N29" i="6"/>
  <c r="N22" i="6"/>
  <c r="L29" i="6"/>
  <c r="L22" i="6"/>
  <c r="J29" i="6"/>
  <c r="J22" i="6"/>
  <c r="L29" i="3"/>
  <c r="M29" i="3" s="1"/>
  <c r="L30" i="3"/>
  <c r="M30" i="3" s="1"/>
  <c r="L31" i="3"/>
  <c r="M31" i="3" s="1"/>
  <c r="L27" i="3"/>
  <c r="M27" i="3" s="1"/>
</calcChain>
</file>

<file path=xl/sharedStrings.xml><?xml version="1.0" encoding="utf-8"?>
<sst xmlns="http://schemas.openxmlformats.org/spreadsheetml/2006/main" count="1111" uniqueCount="321">
  <si>
    <t>SISTEMA DE COORDINACION HACENDARIA DEL ESTADO DE MÉXICO CON SUS MUNICIPIOS</t>
  </si>
  <si>
    <t>PRESUPUESTO BASADO EN RESULTADOS MUNICIPAL</t>
  </si>
  <si>
    <t>Ejercicio Fiscal</t>
  </si>
  <si>
    <t xml:space="preserve">Municipio: </t>
  </si>
  <si>
    <t>No.  124</t>
  </si>
  <si>
    <t>(clave)</t>
  </si>
  <si>
    <t>(Denominación)</t>
  </si>
  <si>
    <t>PbRM- 01a</t>
  </si>
  <si>
    <t>PROGRAMA ANUAL</t>
  </si>
  <si>
    <t>Programa presupuestario</t>
  </si>
  <si>
    <t>DIMENSIÓN ADMINISTRATIVA DEL GASTO</t>
  </si>
  <si>
    <t>Dependencia General: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</si>
  <si>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</si>
  <si>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</si>
  <si>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</si>
  <si>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</si>
  <si>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</si>
  <si>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</si>
  <si>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 xml:space="preserve">Presupuesto Autorizado por Programa     </t>
  </si>
  <si>
    <t>REVISO</t>
  </si>
  <si>
    <t>Vo. Bo.</t>
  </si>
  <si>
    <t>AUTORIZÓ</t>
  </si>
  <si>
    <t>TESORERO MUNICIPAL</t>
  </si>
  <si>
    <t>TITULAR DE LA UIPPE O SU EQUIVALENTE</t>
  </si>
  <si>
    <t>Nombre</t>
  </si>
  <si>
    <t>Firma</t>
  </si>
  <si>
    <t>Cargo</t>
  </si>
  <si>
    <t xml:space="preserve">    Nombre</t>
  </si>
  <si>
    <t>MANUAL PARA LA PLANEACION, PROGRAMACION Y PRESUPUESTACION MUNICIPAL 2021</t>
  </si>
  <si>
    <t>TITULAR DE LA DEPENDENCIA GENERAL</t>
  </si>
  <si>
    <t xml:space="preserve">  </t>
  </si>
  <si>
    <t>Municipio:</t>
  </si>
  <si>
    <t>PbRM- 01b</t>
  </si>
  <si>
    <t>Programa Presupuestario</t>
  </si>
  <si>
    <t>DESCRIPCIÓN DEL PROGRAMA</t>
  </si>
  <si>
    <t>ELABORÓ</t>
  </si>
  <si>
    <t>REVISÓ</t>
  </si>
  <si>
    <t>Objetivo,  Estrategias y Lineas de Acción del PDM  atendidas:</t>
  </si>
  <si>
    <t>Objetivos y metas para el Desarrollo Sostenible (ODS), atendidas por el Programa presupuestario:</t>
  </si>
  <si>
    <t>Diagnóstico de Programa presupuestario  elaborado usando análisis FODA:</t>
  </si>
  <si>
    <t>San José del Rincón</t>
  </si>
  <si>
    <t>No.     124</t>
  </si>
  <si>
    <t>No.       124</t>
  </si>
  <si>
    <t>Muncipio:  San José del Rincón</t>
  </si>
  <si>
    <t>Proyecto</t>
  </si>
  <si>
    <t>Dep. General</t>
  </si>
  <si>
    <t>Dep. Auxiliar</t>
  </si>
  <si>
    <t>Metas Físicas</t>
  </si>
  <si>
    <t>Código</t>
  </si>
  <si>
    <t>Descripción</t>
  </si>
  <si>
    <t>Unidad de Medida</t>
  </si>
  <si>
    <t>Variación</t>
  </si>
  <si>
    <t xml:space="preserve"> </t>
  </si>
  <si>
    <t>Programado</t>
  </si>
  <si>
    <t>Alcanzado</t>
  </si>
  <si>
    <t>Absoluta</t>
  </si>
  <si>
    <t>%</t>
  </si>
  <si>
    <t xml:space="preserve">   Nombre</t>
  </si>
  <si>
    <t>Firma                       Cargo</t>
  </si>
  <si>
    <t>Firma                   Cargo</t>
  </si>
  <si>
    <t>PbRM - 01c</t>
  </si>
  <si>
    <t>Programa Anual de Metas de Actividad por Proyecto</t>
  </si>
  <si>
    <t>de las Metas de actividad sustantivas relevantes</t>
  </si>
  <si>
    <t>TESORERO</t>
  </si>
  <si>
    <t>Gasto Estimado Total :</t>
  </si>
  <si>
    <t>TEMA DE DESARROLLO:</t>
  </si>
  <si>
    <t>PROGRAMA PRESUPUESTARIO:</t>
  </si>
  <si>
    <t>PROYECTO:</t>
  </si>
  <si>
    <t>OBJETIVO DEL PROGRAMA PRSUPUESTARIO: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</si>
  <si>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</si>
  <si>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</si>
  <si>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</si>
  <si>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</si>
  <si>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</si>
  <si>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</si>
  <si>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</si>
  <si>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FRECUENCIA DE MEDICIÓN:</t>
  </si>
  <si>
    <t>FACTOR DE COMPARACIÓN:</t>
  </si>
  <si>
    <t>TIPO DE INDICADOR:</t>
  </si>
  <si>
    <t>DESCRIPCIÓN DEL FACTOR DE COMPARACIÓN: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</si>
  <si>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</si>
  <si>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</si>
  <si>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</si>
  <si>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</si>
  <si>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</si>
  <si>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</si>
  <si>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</si>
  <si>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</si>
  <si>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</si>
  <si>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</si>
  <si>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RESULTADO ESPERADO</t>
  </si>
  <si>
    <t>DESCRIPCIÓN DE LA META ANUAL:</t>
  </si>
  <si>
    <t>MEDIOS DE VERIFICACIÓN:</t>
  </si>
  <si>
    <t>Elaboró</t>
  </si>
  <si>
    <t>Validó</t>
  </si>
  <si>
    <t>PILAR / EJE TRANSVERSAL:</t>
  </si>
  <si>
    <t xml:space="preserve">METAS DE ACTIVIDAD RELACIONADAS Y AVANCE: </t>
  </si>
  <si>
    <t>______________________________________</t>
  </si>
  <si>
    <t>___________________________________</t>
  </si>
  <si>
    <t>PbRM-01d      FICHA TÉCNICA DE DISEÑO DE INDICADORES ESTRATEGICOS O DE GESTIÓN 2021</t>
  </si>
  <si>
    <t>Fecha:              2021</t>
  </si>
  <si>
    <t>PbRM - 01e</t>
  </si>
  <si>
    <t>Matriz de Indicadores para Resultados por Programa presupuestario y Dependiencia General</t>
  </si>
  <si>
    <t>Programa presupuestario:</t>
  </si>
  <si>
    <t>Objetivo del Programa Presupuestario:</t>
  </si>
  <si>
    <t>Dependencia General o Auxiliar:</t>
  </si>
  <si>
    <t>Pilar o Eje Transversal:</t>
  </si>
  <si>
    <t>Tema de Desarrollo:</t>
  </si>
  <si>
    <t>Actividades</t>
  </si>
  <si>
    <t>Fin</t>
  </si>
  <si>
    <t>Proposito</t>
  </si>
  <si>
    <t>Componentes</t>
  </si>
  <si>
    <t>Objetivo o resumen narrativo</t>
  </si>
  <si>
    <t>Formula</t>
  </si>
  <si>
    <t>Frecuencia y Tipo</t>
  </si>
  <si>
    <t xml:space="preserve">Medios de Verificacion </t>
  </si>
  <si>
    <t>Supuestos</t>
  </si>
  <si>
    <t>Fecha:</t>
  </si>
  <si>
    <t xml:space="preserve">No. </t>
  </si>
  <si>
    <t>PbRM-02a</t>
  </si>
  <si>
    <t>Calendarización de Metas Físicas por Proyecto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</si>
  <si>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</si>
  <si>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</si>
  <si>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</si>
  <si>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</si>
  <si>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</si>
  <si>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>Descripción de Acciones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</si>
  <si>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</si>
  <si>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</si>
  <si>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</si>
  <si>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</si>
  <si>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</si>
  <si>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</si>
  <si>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Anual</t>
  </si>
  <si>
    <t>Abs.</t>
  </si>
  <si>
    <t>TITULAR DE LA UIPPE</t>
  </si>
  <si>
    <t>Municipio: San José del Rincón</t>
  </si>
  <si>
    <t>01050205</t>
  </si>
  <si>
    <t>Planeación y presupuesto basado en resultados</t>
  </si>
  <si>
    <t>Unidad de Información, Planeación, Programación y Evaluación</t>
  </si>
  <si>
    <t>S00</t>
  </si>
  <si>
    <t>UNIDAD DE INFORMACIÓN, PLANEACIÓN, PROGRAMACIÓN Y EVALUACIÓN</t>
  </si>
  <si>
    <t>010502050107</t>
  </si>
  <si>
    <t>010502050108</t>
  </si>
  <si>
    <t>010502050109</t>
  </si>
  <si>
    <t>Planeación y evaluación para el desarrollo municipal</t>
  </si>
  <si>
    <t xml:space="preserve"> Operación y seguimiento del COPLADEMUN</t>
  </si>
  <si>
    <t>Integración, seguimiento y control presupuestal del ayuntamiento</t>
  </si>
  <si>
    <t>ARTURO MEDINA SALGADO                                    TITULAR DE LA U.I.P.P.E</t>
  </si>
  <si>
    <t>L.C. JOSE JUAN POSADAS CAMPOS                                                                                    TESORERO MUNICIPAL</t>
  </si>
  <si>
    <t>ARTURO MEDINA SALGADO   TITULAR DE LA U.I.P.P.E</t>
  </si>
  <si>
    <t xml:space="preserve">01050205 </t>
  </si>
  <si>
    <t xml:space="preserve">Objetivo 11.- Lograr que las ciudades y los asentamientos humanos sean inclusivos, seguros, resilientes  y sostenibles
Las ciudades son hervideros de ideas, comercio, cultura, ciencia, productividad, desarrollo social y mucho más. En el mejor de los casos, las ciudades han permitido a las personas progresar social y económicamente. Ahora bien, son muchos los problemas que existen para mantener ciudades de manera que se sigan creando empleos y prosperidad sin ejercer presión sobre la tierra y los recursos. Los problemas comunes de las ciudades son la congestión, la falta de fondos para prestar servicios básicos, la escasez de vivienda adecuada y el deterioro de la infraestructura. Los problemas que enfrentan las ciudades se pueden vencer de manera que les permita seguir prosperando y creciendo, y al mismo tiempo aprovechar mejor los recursos y reducir la contaminación y la pobreza. El futuro que queremos incluye a ciudades de oportunidades, con acceso a servicios básicos, energía, vivienda, transporte y más facilidades para todos.                                                                                                                                                                                                                                                               Metas del Objetivo 11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11.b  De aquí a 2020, aumentar considerablemente el número de ciudades y asentamientos humanos que adoptan e implementan políticas y planes integrados para promover la inclusión, el uso eficiente de los recursos, la mitigación del cambio climático y la adaptación a él y la resiliencia ante los desastres, y desarrollar y poner en práctica, en consonancia con el Marco de Sendai para la Reducción del Riesgo de Desastres 2015-2030, la gestión integral de los riesgos de desastre a todos los niveles </t>
  </si>
  <si>
    <t xml:space="preserve"> Planeación y evaluación para el desarrollo municipal</t>
  </si>
  <si>
    <r>
      <rPr>
        <b/>
        <sz val="8"/>
        <rFont val="Calibri"/>
        <family val="2"/>
        <scheme val="minor"/>
      </rPr>
      <t>Descripción del Proyecto</t>
    </r>
    <r>
      <rPr>
        <sz val="8"/>
        <rFont val="Calibri"/>
        <family val="2"/>
        <scheme val="minor"/>
      </rPr>
      <t>:Comprender el conjunto de actividades para la coordinación, participación,  elaboración, actualización e instrumentación del Plan de Desarrollo Municipal y planes y programas que de él se deriven; asimismo incluye las actividades asociadas a la operación del Sistema de Coordinación Hacendaria del Estado de México; así como la definición de los mecanismos necesarios para facilitar el proceso de planeación, programación, presupuestación y evaluación de las dependencias y organismos municipales para en su caso; analizar, operar y emitir reportes sobre el Sistema de Evaluación del Desempeño municipal.</t>
    </r>
  </si>
  <si>
    <t>GERARDO GARCÍA SÁNCHEZ                                                        AUXILIAR ADE LA U.I.P.P.E.</t>
  </si>
  <si>
    <t>L.C. JOSE JUAN POSADAS CAMPOS                                                           TESORERO MUNICIPAL</t>
  </si>
  <si>
    <t>ARTURO MEDINA SALGADO                TITULAR DE LA U.I.P.P.E</t>
  </si>
  <si>
    <t>2</t>
  </si>
  <si>
    <t>3</t>
  </si>
  <si>
    <t>4</t>
  </si>
  <si>
    <t>5</t>
  </si>
  <si>
    <t>6</t>
  </si>
  <si>
    <t>7</t>
  </si>
  <si>
    <t>Evaluación y seguimiento al Plan de Desarrollo Municipal</t>
  </si>
  <si>
    <t>Elaboración del informe anual de ejecución del Plan de Desarrollo Municipal</t>
  </si>
  <si>
    <t>Integración del PAE</t>
  </si>
  <si>
    <t>Evaluaciónal PAE</t>
  </si>
  <si>
    <t>Integración del informe de gobierno Municipal</t>
  </si>
  <si>
    <t>Seguimiento a la Guia Consultiva de Desempeño Municipal.</t>
  </si>
  <si>
    <t>Actualización de la página web del ayuntamiento</t>
  </si>
  <si>
    <t>Evaluación</t>
  </si>
  <si>
    <t>Informe</t>
  </si>
  <si>
    <t>Programa</t>
  </si>
  <si>
    <t>Reporte</t>
  </si>
  <si>
    <t>Sistema</t>
  </si>
  <si>
    <r>
      <rPr>
        <b/>
        <sz val="8"/>
        <rFont val="Calibri"/>
        <family val="2"/>
        <scheme val="minor"/>
      </rPr>
      <t>Descripción del Proyecto</t>
    </r>
    <r>
      <rPr>
        <sz val="8"/>
        <rFont val="Calibri"/>
        <family val="2"/>
        <scheme val="minor"/>
      </rPr>
      <t>:Comprender el conjunto de acciones para coordinar y fungir como medio de enlace entre los sectores de la sociedad y los tres órdenes de gobierno para la integración, seguimiento y evaluación del Plan de Desarrollo Municipal y los planes y programas que de él deriven.</t>
    </r>
  </si>
  <si>
    <t>Realización de sesiones del  COPLADEMUN</t>
  </si>
  <si>
    <t>Sesión</t>
  </si>
  <si>
    <t xml:space="preserve"> Integración, seguimiento y control presupuestal del ayuntamiento</t>
  </si>
  <si>
    <r>
      <rPr>
        <b/>
        <sz val="8"/>
        <rFont val="Calibri"/>
        <family val="2"/>
        <scheme val="minor"/>
      </rPr>
      <t>Descripción del Proyecto</t>
    </r>
    <r>
      <rPr>
        <sz val="8"/>
        <rFont val="Calibri"/>
        <family val="2"/>
        <scheme val="minor"/>
      </rPr>
      <t>:  Incluir el conjunto de acciones y procedimientos orientados a establecer los mecanismos de planeación, programación y presupuestación que faciliten la integración seguimiento y control del presupuesto de egresos acorde al Plan de Desarrollo Municipal vigente y los documentos que de él se derivan; contiene asimismo los procedimientos necesarios para contribuir a un Balance Presupuestario Sostenible en un contexto de racionalidad, austeridad y disciplina presupuestal.</t>
    </r>
  </si>
  <si>
    <t xml:space="preserve"> Integración de la matriz de indicadores</t>
  </si>
  <si>
    <t>Integrar el anteproyecto del  presupuesto por resultados en materia cualitativa.</t>
  </si>
  <si>
    <t>Integrar el proyecto del presupuesto por resultados en materia cualitativa.</t>
  </si>
  <si>
    <t>Seguimiento al presupuesto por resultados</t>
  </si>
  <si>
    <t>Asesoría  otorgada en materia de metas e indicadores</t>
  </si>
  <si>
    <t>Presupuesto</t>
  </si>
  <si>
    <t>Evaluaciones</t>
  </si>
  <si>
    <t>Asesoría</t>
  </si>
  <si>
    <t>Registro</t>
  </si>
  <si>
    <t>GERARDO GARCÍA SÁNCHEZ  AUXILIAR DE LA U.I.P.P.E.</t>
  </si>
  <si>
    <t>Operación y seguimiento del COPLADEMUN</t>
  </si>
  <si>
    <t>Realización de sesiones del COPLADEMUN</t>
  </si>
  <si>
    <t>Integración de la matriz de indicadores</t>
  </si>
  <si>
    <t>Integrar el anteproyecto del presupuesto por resultados en materia cualitativa</t>
  </si>
  <si>
    <t>Integrar el proyecto del presupuesto por resultados en materia cualitativa</t>
  </si>
  <si>
    <t>Asesoría otorgada en materia de metas e indicadores</t>
  </si>
  <si>
    <t>Matriz</t>
  </si>
  <si>
    <t>Eje transversal II Gobierno Moderno, Capaz y Responsable</t>
  </si>
  <si>
    <t>Gestión para Resultados y evaluación del desempeño</t>
  </si>
  <si>
    <t>01050205  Planeación y presupuesto basado en resultados</t>
  </si>
  <si>
    <t xml:space="preserve"> 010502050107 Planeación y evaluación para el desarrollo municipal</t>
  </si>
  <si>
    <t>S00 Unidad de Información, Planeación, Programación y Evaluación</t>
  </si>
  <si>
    <t>Comprender el conjunto de actividades para la coordinación, participación, elaboración, actualización e instrumentación del Plan de Desarrollo Municipal y planes y programas que de él se deriven; asimismo incluye las actividades asociadas a la operación del Sistema de Coordinación Hacendaria del Estado de México; así como la definición de los mecanismos necesarios para facilitar el proceso de planeación, programación, presupuestación y evaluación de las dependencias y organismos municipales para en su caso; analizar, operar y emitir reportes sobre el Sistema de Evaluación del Desempeño municipa</t>
  </si>
  <si>
    <t xml:space="preserve">Porcentaje de cumplimiento en la ejecución del Plan de Desarrollo Municipal. 
</t>
  </si>
  <si>
    <t xml:space="preserve">(Objetivos, Estrategias y Líneas de acción contenidas en el PDM cumplidas/Total de Objetivos, Estrategias y Líneas de acción contenidas en el PDM) *100 </t>
  </si>
  <si>
    <t>Avance en el cumplimiento del PDM</t>
  </si>
  <si>
    <t>Eficiencia</t>
  </si>
  <si>
    <t>Municipal</t>
  </si>
  <si>
    <t>Objetivos, Estrategias y Líneas de acción contenidas en el PDM cumplidas</t>
  </si>
  <si>
    <t>Total de Objetivos, Estrategias y Líneas de acción contenidas en el PDM</t>
  </si>
  <si>
    <t>Estrategico</t>
  </si>
  <si>
    <t>sumable</t>
  </si>
  <si>
    <t>Contribuir a mejorar los procesos de planeación, programación, presupuestación y evaluación, mediante las evaluaciones al Plan de Desarrollo Municipal.</t>
  </si>
  <si>
    <t>Informe de resultados</t>
  </si>
  <si>
    <t>8</t>
  </si>
  <si>
    <t>ARTURO MEDINA SALGADO                                       TITULAR DE LA U.I.P.P.E</t>
  </si>
  <si>
    <t>GERARDO GARCÍA SÁNCHEZ                                            AUXILIAR ADE LA U.I.P.P.E.</t>
  </si>
  <si>
    <t xml:space="preserve">Porcentaje de cumplimiento de obras y acciones del Plan de Desarrollo Municipal. 
</t>
  </si>
  <si>
    <t xml:space="preserve">(Obras y acciones contenidas en el PDM cumplidas/Total de Obras y acciones contenidas en el PDM) *100 </t>
  </si>
  <si>
    <t>Obras y acciones contenidas en el PDM cumplidas</t>
  </si>
  <si>
    <t>Total de Obras y acciones contenidas en el PDM</t>
  </si>
  <si>
    <t xml:space="preserve"> 010502050109  Integración, seguimiento y control presupuestal del ayuntamiento</t>
  </si>
  <si>
    <t>010502050109  Integración, seguimiento y control presupuestal del ayuntamiento</t>
  </si>
  <si>
    <t xml:space="preserve">(Matrices de indicadores por resultados adoptadas por el municipio/Matrices de Indicadores por resultados aprobadas) *100 </t>
  </si>
  <si>
    <t xml:space="preserve">Porcentaje de matrices de indicadores de resultados bajo la MML adoptadas
</t>
  </si>
  <si>
    <t>Matrices de indicadores por resultados adoptadas por el municipio</t>
  </si>
  <si>
    <t>Matrices de Indicadores por resultados aprobadas</t>
  </si>
  <si>
    <t>Registros Administrativos</t>
  </si>
  <si>
    <t xml:space="preserve">Reporte de proyectos presupuestados. </t>
  </si>
  <si>
    <t>Gestion</t>
  </si>
  <si>
    <t>Implementacion de Matrizas para la elaboracion de los PbRM</t>
  </si>
  <si>
    <t>010502050107 Planeación y evaluación para el desarrollo municipal</t>
  </si>
  <si>
    <t xml:space="preserve">Porcentaje de asesorías brindadas en materia del Sistema de Evaluación del Desempeño Municipal
</t>
  </si>
  <si>
    <t xml:space="preserve">(Total de asesorías brindadas en materia del SED/Total de asesorías solicitadas en materia del SED) *100 </t>
  </si>
  <si>
    <t>Total de asesorías brindadas en materia del SED</t>
  </si>
  <si>
    <t>Total de asesorías solicitadas en materia del SED</t>
  </si>
  <si>
    <t xml:space="preserve">Asesorias  a servidores publicos </t>
  </si>
  <si>
    <t>Asesoria</t>
  </si>
  <si>
    <t>Asesorar a las areas en e manejo de indicadores del aGuia Consultiva de Desempeño Municipal</t>
  </si>
  <si>
    <t xml:space="preserve">Porcentaje de cumplimiento en la elaboración y publicación del PAE. 
</t>
  </si>
  <si>
    <t xml:space="preserve">(Elaboración y publicación del PAE/Documento programado a elaborar y publicar) *100 </t>
  </si>
  <si>
    <t>Elaboración y publicación del PAE</t>
  </si>
  <si>
    <t>Documento programado a elaborar y publicar</t>
  </si>
  <si>
    <t>Elaboracion y Publicacion del PAE</t>
  </si>
  <si>
    <t>Trimestral</t>
  </si>
  <si>
    <t xml:space="preserve">Registros Administrativos. Página de Internet </t>
  </si>
  <si>
    <t>Elaboración y publicación del Programa Anual de Evaluación</t>
  </si>
  <si>
    <t xml:space="preserve">Porcentaje de alineación de formatos de PbRM en cumplimiento al Manual de Planeación, programación y presupuestación. 
</t>
  </si>
  <si>
    <t xml:space="preserve">(Formatos PbRM requisitados en alineación al Manual de Planeación, programación y Presupuestación vigente/Total de formatos PbRM manejados por el ayuntamiento) *100 </t>
  </si>
  <si>
    <t>Formatos PbRM requisitados en alineación al Manual de Planeación, programación y Presupuestación vigente</t>
  </si>
  <si>
    <t>Total de formatos PbRM manejados por el ayuntamiento</t>
  </si>
  <si>
    <t xml:space="preserve">Formatos que se llevan a cabo en cumplimiento del manual  de Planeación, programación y presupuestación. 
</t>
  </si>
  <si>
    <t xml:space="preserve">Expedientes de Formatos PbRM del ayuntamiento </t>
  </si>
  <si>
    <t xml:space="preserve">Porcentaje de asesorías en materia de indicadores de desempeño.  
</t>
  </si>
  <si>
    <t xml:space="preserve">(Asesorías en materia de indicadores/Total de asesorías brindadas en materia del SEDM) *100 </t>
  </si>
  <si>
    <t>Asesorias impartidas en materia de indicadores de desempeño</t>
  </si>
  <si>
    <t>Asesorías en materia de indicadores</t>
  </si>
  <si>
    <t>Total de asesorías brindadas en materia del SEDM</t>
  </si>
  <si>
    <t>010502050107  Planeación y evaluación para el desarrollo municipal</t>
  </si>
  <si>
    <t xml:space="preserve">Asesorias impartidas en materia de indicadores de desempeño
</t>
  </si>
  <si>
    <t xml:space="preserve">Registros Administrativos </t>
  </si>
  <si>
    <t>Porcentaje de asesorías en materia de evaluaciones</t>
  </si>
  <si>
    <t xml:space="preserve">(Asesorías en materia de evaluaciones/Total de asesorías brindadas en materia del SEDM) *100 </t>
  </si>
  <si>
    <t>Asesorías en materia de evaluaciones</t>
  </si>
  <si>
    <t>Asesorias impartidas en materia de evaluaciones</t>
  </si>
  <si>
    <t xml:space="preserve">Asesorias impartidas en materia de evaluaciones
</t>
  </si>
  <si>
    <t>010502050108  Operación y seguimiento del COPLADEMUN</t>
  </si>
  <si>
    <t>Porcentaje de cumplimiento de las evaluaciones señaladas en el PAE</t>
  </si>
  <si>
    <t xml:space="preserve">(Total de evaluaciones realizadas señaladas en el PAE/Total de evaluaciones señaladas en el PAE) *100 </t>
  </si>
  <si>
    <t>Evaluaciones señaladas en el PAE</t>
  </si>
  <si>
    <t>Total de evaluaciones realizadas señaladas en el PAE</t>
  </si>
  <si>
    <t>Total de evaluaciones señaladas en el PAE</t>
  </si>
  <si>
    <t xml:space="preserve"> 010502050107  Planeación y evaluación para el desarrollo municipal</t>
  </si>
  <si>
    <t xml:space="preserve">Evaluaciones señaladas en el PAE
</t>
  </si>
  <si>
    <t xml:space="preserve">Planeación y presupuesto basado en resultados </t>
  </si>
  <si>
    <t xml:space="preserve">Comprender el conjunto de actividades para la coordinación, participación, elaboración, actualización e instrumentación del Plan de Desarrollo Municipal y planes y programas que de él se deriven; asimismo incluye las actividades asociadas a la operación del Sistema de Coordinación Hacendaria del Estado de México; así como la definición de los mecanismos necesarios para facilitar el proceso de planeación, programación, presupuestación y evaluación de las dependencias y organismos municipales para en su caso; analizar, operar y emitir reportes sobre el Sistema de Evaluación del Desempeño municipal. </t>
  </si>
  <si>
    <t xml:space="preserve">Planeación - Información, Planeación, Programación y Evaluación </t>
  </si>
  <si>
    <t>E01</t>
  </si>
  <si>
    <t xml:space="preserve">Eje transversal II Gobierno Moderno, Capaz y Responsable </t>
  </si>
  <si>
    <t xml:space="preserve">Contribuir a mejorar los procesos de planeación, programación, presupuestación y evaluación, mediante las evaluaciones al Plan de Desarrollo Municipal. </t>
  </si>
  <si>
    <t xml:space="preserve">La población del municipio cuenta con obras y acciones prioritarias derivadas de la participación ciudadana contenidas en el Plan de Desarrollo Municipal. </t>
  </si>
  <si>
    <t xml:space="preserve">Porcentaje de cumplimiento en la ejecución del Plan de Desarrollo Municipal. </t>
  </si>
  <si>
    <t xml:space="preserve">Porcentaje de cumplimiento de obras y acciones del Plan de Desarrollo Municipal. 
</t>
  </si>
  <si>
    <t xml:space="preserve">Anual Estratégico </t>
  </si>
  <si>
    <t xml:space="preserve">Anual Estratégico 
</t>
  </si>
  <si>
    <t xml:space="preserve">Informe de resultados. </t>
  </si>
  <si>
    <t>Reporte de proyectos presupuestados</t>
  </si>
  <si>
    <t xml:space="preserve">N/A </t>
  </si>
  <si>
    <t xml:space="preserve">El entorno económico permite contar con recursos para el desarrollo de las acciones y obras encaminadas a la atención de la ciudadanía </t>
  </si>
  <si>
    <t xml:space="preserve">Matrices de indicadores de resultados implementadas por programas presupuestarios bajo la metodología del marco lógico (MML). </t>
  </si>
  <si>
    <t>Porcentaje de matrices de indicadores de resultados bajo la MML adoptadas</t>
  </si>
  <si>
    <t>Anual  Gestión</t>
  </si>
  <si>
    <t xml:space="preserve">Registros Administrativos. </t>
  </si>
  <si>
    <t>Las autoridades estatales del ejecutivo y legislativo requieren de instrumentos unificados para estandarizar resultados a nivel municipal</t>
  </si>
  <si>
    <t xml:space="preserve">Orientaciones y asesorías brindadas en materia del Sistema de Evaluación del Desempeño Municipal. </t>
  </si>
  <si>
    <t>Programa Anual de Evaluación (PAE) elaborado y publicado</t>
  </si>
  <si>
    <t>Porcentaje de asesorías brindadas en materia del Sistema de Evaluación del Desempeño Municipal</t>
  </si>
  <si>
    <t xml:space="preserve">Porcentaje de cumplimiento en la elaboración y publicación del PAE. 
</t>
  </si>
  <si>
    <t xml:space="preserve">Trimestral Gestión. </t>
  </si>
  <si>
    <t>Las dependencias generales y auxiliares del Municipio acuden de manera oportuna a solicitar la asesoría en materia del Sistema de Evaluación del Desempeño Municipal</t>
  </si>
  <si>
    <t xml:space="preserve">Las dependencias del ayuntamiento están atentas a la publicación del PAE, para su oportuna atención. 
Actividades </t>
  </si>
  <si>
    <t>Alineación del presupuesto con base en resultados en cumplimiento a lo establecido al Manual de Planeación, Programación y Presupuestación vigente</t>
  </si>
  <si>
    <t xml:space="preserve">Asesoría otorgada en materia de indicadores. </t>
  </si>
  <si>
    <t>Asesoría otorgada en materia de evaluación</t>
  </si>
  <si>
    <t>Evaluaciones señaladas en el Programa Anual de Evaluación</t>
  </si>
  <si>
    <t>Porcentaje de alineación de formatos de PbRM en cumplimiento al Manual de Planeación, programación y presupuestación</t>
  </si>
  <si>
    <t xml:space="preserve">Porcentaje de asesorías en materia de indicadores de desempeño. </t>
  </si>
  <si>
    <t xml:space="preserve">Porcentaje de asesorías en materia de evaluaciones. </t>
  </si>
  <si>
    <t xml:space="preserve">Trimestral Gestión </t>
  </si>
  <si>
    <t>Las autoridades de otros órdenes de gobierno unifican los formatos de establecimiento y alineación del PBRM</t>
  </si>
  <si>
    <t>Las dependencias solicitan asesorías en materia de indicadores</t>
  </si>
  <si>
    <t xml:space="preserve">Las dependencias solicitan asesorías en materia de evaluaciones. </t>
  </si>
  <si>
    <t>Los sujetos evaluados señalados en el PAE dan cumplimiento en la realización de las evaluaciones atendiendo lo señalado en el Marco normativo</t>
  </si>
  <si>
    <t>GERARDO GARCÍA SÁNCHEZ                                                   AUXILIAR DE LA U.I.P.P.E.</t>
  </si>
  <si>
    <t>ARTURO MEDINA SALGADO                                                    TITULAR DE LA U.I.P.P.E</t>
  </si>
  <si>
    <t>no sumable</t>
  </si>
  <si>
    <t>Seguimiento al cumplimiento de Objetivos ,estrategias y lineas de accion del PDM</t>
  </si>
  <si>
    <t>Presenacion de resultados del PDM ante el COPLADEMUN</t>
  </si>
  <si>
    <t>programa</t>
  </si>
  <si>
    <t>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</si>
</sst>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_(* #,##0.00_);_(* \(#,##0.00\);_(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Arial"/>
      <family val="2"/>
    </font>
    <font>
      <sz val="8"/>
      <name val="Arial Narrow"/>
      <family val="2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  <charset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b/>
      <sz val="11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2F2F2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</cellStyleXfs>
  <cellXfs count="673">
    <xf numFmtId="0" fontId="0" fillId="0" borderId="0" xfId="0"/>
    <xf numFmtId="0" fontId="3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wrapText="1"/>
    </xf>
    <xf numFmtId="0" fontId="3" fillId="2" borderId="9" xfId="0" applyFont="1" applyFill="1" applyBorder="1"/>
    <xf numFmtId="0" fontId="3" fillId="2" borderId="11" xfId="0" applyFont="1" applyFill="1" applyBorder="1"/>
    <xf numFmtId="0" fontId="3" fillId="2" borderId="18" xfId="0" applyFont="1" applyFill="1" applyBorder="1"/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0" xfId="0" applyFont="1" applyFill="1" applyAlignment="1"/>
    <xf numFmtId="0" fontId="3" fillId="2" borderId="19" xfId="0" applyFont="1" applyFill="1" applyBorder="1"/>
    <xf numFmtId="0" fontId="3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0" xfId="0" applyFont="1" applyFill="1" applyBorder="1" applyAlignment="1"/>
    <xf numFmtId="8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wrapText="1"/>
    </xf>
    <xf numFmtId="0" fontId="3" fillId="2" borderId="19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right" vertical="center"/>
    </xf>
    <xf numFmtId="0" fontId="4" fillId="2" borderId="17" xfId="0" applyFont="1" applyFill="1" applyBorder="1" applyAlignment="1">
      <alignment horizontal="center"/>
    </xf>
    <xf numFmtId="0" fontId="8" fillId="4" borderId="18" xfId="0" applyFont="1" applyFill="1" applyBorder="1"/>
    <xf numFmtId="0" fontId="8" fillId="4" borderId="0" xfId="0" applyFont="1" applyFill="1" applyBorder="1"/>
    <xf numFmtId="0" fontId="4" fillId="2" borderId="0" xfId="0" applyFont="1" applyFill="1" applyBorder="1"/>
    <xf numFmtId="0" fontId="9" fillId="2" borderId="0" xfId="1" applyFont="1" applyFill="1" applyBorder="1"/>
    <xf numFmtId="0" fontId="7" fillId="4" borderId="14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0" fillId="2" borderId="0" xfId="0" applyFont="1" applyFill="1" applyAlignment="1"/>
    <xf numFmtId="0" fontId="3" fillId="0" borderId="0" xfId="4" applyFont="1"/>
    <xf numFmtId="0" fontId="9" fillId="0" borderId="0" xfId="4" applyFont="1"/>
    <xf numFmtId="0" fontId="4" fillId="0" borderId="0" xfId="4" applyFont="1" applyAlignment="1">
      <alignment horizontal="center" wrapText="1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center"/>
    </xf>
    <xf numFmtId="0" fontId="4" fillId="0" borderId="5" xfId="4" applyFont="1" applyBorder="1" applyAlignment="1">
      <alignment horizontal="center"/>
    </xf>
    <xf numFmtId="0" fontId="3" fillId="0" borderId="0" xfId="4" applyFont="1" applyBorder="1" applyAlignment="1"/>
    <xf numFmtId="0" fontId="5" fillId="0" borderId="6" xfId="0" applyFont="1" applyBorder="1"/>
    <xf numFmtId="0" fontId="12" fillId="0" borderId="7" xfId="0" applyFont="1" applyBorder="1"/>
    <xf numFmtId="0" fontId="5" fillId="0" borderId="5" xfId="0" applyFont="1" applyBorder="1"/>
    <xf numFmtId="0" fontId="3" fillId="0" borderId="0" xfId="4" applyFont="1" applyBorder="1"/>
    <xf numFmtId="0" fontId="4" fillId="0" borderId="15" xfId="4" applyFont="1" applyBorder="1" applyAlignment="1">
      <alignment horizontal="center"/>
    </xf>
    <xf numFmtId="0" fontId="3" fillId="0" borderId="15" xfId="4" applyFont="1" applyBorder="1" applyAlignment="1">
      <alignment horizontal="center"/>
    </xf>
    <xf numFmtId="0" fontId="4" fillId="0" borderId="8" xfId="4" applyFont="1" applyBorder="1" applyAlignment="1">
      <alignment vertical="center"/>
    </xf>
    <xf numFmtId="0" fontId="4" fillId="2" borderId="17" xfId="0" applyFont="1" applyFill="1" applyBorder="1" applyAlignment="1">
      <alignment horizontal="right"/>
    </xf>
    <xf numFmtId="0" fontId="4" fillId="0" borderId="13" xfId="4" applyFont="1" applyBorder="1" applyAlignment="1">
      <alignment vertical="center"/>
    </xf>
    <xf numFmtId="0" fontId="4" fillId="0" borderId="13" xfId="4" applyFont="1" applyBorder="1" applyAlignment="1">
      <alignment horizontal="right"/>
    </xf>
    <xf numFmtId="0" fontId="4" fillId="0" borderId="0" xfId="4" applyFont="1" applyBorder="1" applyAlignment="1"/>
    <xf numFmtId="0" fontId="3" fillId="0" borderId="18" xfId="4" applyFont="1" applyBorder="1"/>
    <xf numFmtId="0" fontId="3" fillId="0" borderId="19" xfId="4" applyFont="1" applyBorder="1"/>
    <xf numFmtId="0" fontId="3" fillId="2" borderId="17" xfId="0" applyFont="1" applyFill="1" applyBorder="1" applyAlignment="1"/>
    <xf numFmtId="0" fontId="4" fillId="0" borderId="14" xfId="4" applyFont="1" applyBorder="1" applyAlignment="1">
      <alignment horizontal="right"/>
    </xf>
    <xf numFmtId="0" fontId="4" fillId="0" borderId="15" xfId="4" applyFont="1" applyBorder="1"/>
    <xf numFmtId="0" fontId="4" fillId="0" borderId="16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3" fillId="2" borderId="16" xfId="0" applyFont="1" applyFill="1" applyBorder="1" applyAlignment="1"/>
    <xf numFmtId="0" fontId="10" fillId="0" borderId="0" xfId="4" applyFont="1" applyAlignment="1"/>
    <xf numFmtId="0" fontId="13" fillId="0" borderId="0" xfId="4" applyFont="1" applyAlignment="1"/>
    <xf numFmtId="0" fontId="5" fillId="0" borderId="7" xfId="0" applyFont="1" applyBorder="1"/>
    <xf numFmtId="0" fontId="9" fillId="2" borderId="0" xfId="1" applyFont="1" applyFill="1"/>
    <xf numFmtId="0" fontId="3" fillId="2" borderId="0" xfId="1" applyFont="1" applyFill="1"/>
    <xf numFmtId="0" fontId="3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wrapText="1"/>
    </xf>
    <xf numFmtId="0" fontId="4" fillId="2" borderId="0" xfId="1" applyFont="1" applyFill="1" applyAlignment="1"/>
    <xf numFmtId="0" fontId="3" fillId="2" borderId="0" xfId="1" applyFont="1" applyFill="1" applyAlignment="1">
      <alignment wrapText="1"/>
    </xf>
    <xf numFmtId="0" fontId="4" fillId="2" borderId="0" xfId="1" applyFont="1" applyFill="1" applyAlignment="1">
      <alignment horizontal="center"/>
    </xf>
    <xf numFmtId="0" fontId="4" fillId="2" borderId="5" xfId="1" applyFont="1" applyFill="1" applyBorder="1"/>
    <xf numFmtId="0" fontId="3" fillId="2" borderId="0" xfId="1" applyFont="1" applyFill="1" applyBorder="1"/>
    <xf numFmtId="0" fontId="4" fillId="2" borderId="0" xfId="1" applyFont="1" applyFill="1" applyBorder="1" applyAlignment="1"/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/>
    <xf numFmtId="0" fontId="3" fillId="2" borderId="0" xfId="1" quotePrefix="1" applyFont="1" applyFill="1" applyBorder="1" applyAlignment="1">
      <alignment horizontal="center"/>
    </xf>
    <xf numFmtId="0" fontId="3" fillId="2" borderId="0" xfId="4" quotePrefix="1" applyFont="1" applyFill="1" applyBorder="1" applyAlignment="1"/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2" borderId="19" xfId="1" applyFont="1" applyFill="1" applyBorder="1"/>
    <xf numFmtId="0" fontId="14" fillId="2" borderId="0" xfId="1" applyNumberFormat="1" applyFont="1" applyFill="1" applyBorder="1" applyAlignment="1">
      <alignment horizontal="center"/>
    </xf>
    <xf numFmtId="0" fontId="3" fillId="2" borderId="0" xfId="1" applyNumberFormat="1" applyFont="1" applyFill="1" applyBorder="1" applyAlignment="1"/>
    <xf numFmtId="4" fontId="3" fillId="2" borderId="0" xfId="1" applyNumberFormat="1" applyFont="1" applyFill="1" applyBorder="1" applyAlignment="1">
      <alignment horizontal="centerContinuous"/>
    </xf>
    <xf numFmtId="0" fontId="3" fillId="2" borderId="0" xfId="1" applyNumberFormat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Continuous"/>
    </xf>
    <xf numFmtId="0" fontId="4" fillId="2" borderId="0" xfId="1" applyFont="1" applyFill="1" applyAlignment="1">
      <alignment horizontal="right" vertical="center"/>
    </xf>
    <xf numFmtId="0" fontId="8" fillId="4" borderId="0" xfId="4" applyFont="1" applyFill="1" applyBorder="1"/>
    <xf numFmtId="0" fontId="7" fillId="4" borderId="0" xfId="4" applyFont="1" applyFill="1" applyBorder="1"/>
    <xf numFmtId="0" fontId="4" fillId="2" borderId="0" xfId="1" applyFont="1" applyFill="1" applyBorder="1" applyAlignment="1">
      <alignment horizontal="justify"/>
    </xf>
    <xf numFmtId="0" fontId="10" fillId="2" borderId="0" xfId="1" applyFont="1" applyFill="1" applyAlignment="1"/>
    <xf numFmtId="0" fontId="13" fillId="2" borderId="0" xfId="1" applyFont="1" applyFill="1" applyAlignment="1"/>
    <xf numFmtId="0" fontId="4" fillId="2" borderId="13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center" vertical="center"/>
    </xf>
    <xf numFmtId="0" fontId="4" fillId="0" borderId="6" xfId="4" applyFont="1" applyBorder="1" applyAlignment="1">
      <alignment horizontal="left"/>
    </xf>
    <xf numFmtId="0" fontId="4" fillId="0" borderId="7" xfId="4" applyFont="1" applyBorder="1" applyAlignment="1">
      <alignment horizontal="left"/>
    </xf>
    <xf numFmtId="0" fontId="4" fillId="2" borderId="0" xfId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/>
    </xf>
    <xf numFmtId="49" fontId="6" fillId="2" borderId="0" xfId="0" applyNumberFormat="1" applyFont="1" applyFill="1" applyBorder="1"/>
    <xf numFmtId="0" fontId="3" fillId="3" borderId="21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23" xfId="1" applyFont="1" applyFill="1" applyBorder="1" applyAlignment="1"/>
    <xf numFmtId="0" fontId="3" fillId="3" borderId="20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9" fontId="3" fillId="2" borderId="1" xfId="7" applyNumberFormat="1" applyFont="1" applyFill="1" applyBorder="1" applyAlignment="1">
      <alignment horizontal="centerContinuous" vertical="center"/>
    </xf>
    <xf numFmtId="9" fontId="3" fillId="2" borderId="3" xfId="7" applyNumberFormat="1" applyFont="1" applyFill="1" applyBorder="1" applyAlignment="1">
      <alignment horizontal="centerContinuous" vertical="center"/>
    </xf>
    <xf numFmtId="9" fontId="3" fillId="2" borderId="4" xfId="7" applyNumberFormat="1" applyFont="1" applyFill="1" applyBorder="1" applyAlignment="1">
      <alignment horizontal="centerContinuous" vertical="center"/>
    </xf>
    <xf numFmtId="0" fontId="4" fillId="2" borderId="26" xfId="1" applyFont="1" applyFill="1" applyBorder="1" applyAlignment="1">
      <alignment horizontal="center"/>
    </xf>
    <xf numFmtId="0" fontId="4" fillId="2" borderId="27" xfId="1" applyFont="1" applyFill="1" applyBorder="1" applyAlignment="1">
      <alignment horizontal="right" vertical="center"/>
    </xf>
    <xf numFmtId="0" fontId="3" fillId="2" borderId="24" xfId="1" applyFont="1" applyFill="1" applyBorder="1"/>
    <xf numFmtId="0" fontId="4" fillId="2" borderId="25" xfId="1" applyFont="1" applyFill="1" applyBorder="1" applyAlignment="1">
      <alignment horizontal="center"/>
    </xf>
    <xf numFmtId="0" fontId="8" fillId="4" borderId="2" xfId="4" applyFont="1" applyFill="1" applyBorder="1"/>
    <xf numFmtId="0" fontId="8" fillId="4" borderId="24" xfId="4" applyFont="1" applyFill="1" applyBorder="1"/>
    <xf numFmtId="0" fontId="11" fillId="0" borderId="2" xfId="4" applyBorder="1"/>
    <xf numFmtId="0" fontId="7" fillId="4" borderId="24" xfId="4" applyFont="1" applyFill="1" applyBorder="1"/>
    <xf numFmtId="0" fontId="7" fillId="4" borderId="25" xfId="4" applyFont="1" applyFill="1" applyBorder="1" applyAlignment="1">
      <alignment horizontal="center" vertical="center"/>
    </xf>
    <xf numFmtId="0" fontId="7" fillId="4" borderId="26" xfId="4" applyFont="1" applyFill="1" applyBorder="1" applyAlignment="1">
      <alignment horizontal="center" vertical="center"/>
    </xf>
    <xf numFmtId="0" fontId="7" fillId="4" borderId="27" xfId="4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Border="1"/>
    <xf numFmtId="0" fontId="18" fillId="4" borderId="0" xfId="0" applyFont="1" applyFill="1" applyAlignment="1">
      <alignment horizontal="center"/>
    </xf>
    <xf numFmtId="0" fontId="18" fillId="4" borderId="0" xfId="0" applyFont="1" applyFill="1" applyAlignment="1"/>
    <xf numFmtId="0" fontId="18" fillId="4" borderId="0" xfId="0" applyFont="1" applyFill="1"/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18" fillId="4" borderId="0" xfId="0" applyFont="1" applyFill="1" applyAlignment="1">
      <alignment horizontal="left"/>
    </xf>
    <xf numFmtId="0" fontId="4" fillId="2" borderId="0" xfId="1" applyFont="1" applyFill="1" applyBorder="1" applyAlignment="1">
      <alignment vertical="center"/>
    </xf>
    <xf numFmtId="0" fontId="20" fillId="2" borderId="20" xfId="1" applyFont="1" applyFill="1" applyBorder="1" applyAlignment="1">
      <alignment horizontal="center" vertical="center" wrapText="1"/>
    </xf>
    <xf numFmtId="0" fontId="20" fillId="2" borderId="20" xfId="1" applyFont="1" applyFill="1" applyBorder="1" applyAlignment="1">
      <alignment horizontal="center"/>
    </xf>
    <xf numFmtId="0" fontId="20" fillId="2" borderId="30" xfId="1" applyFont="1" applyFill="1" applyBorder="1" applyAlignment="1">
      <alignment horizontal="center" vertical="center" wrapText="1"/>
    </xf>
    <xf numFmtId="0" fontId="11" fillId="2" borderId="0" xfId="4" applyFill="1"/>
    <xf numFmtId="0" fontId="22" fillId="2" borderId="0" xfId="4" applyFont="1" applyFill="1"/>
    <xf numFmtId="0" fontId="23" fillId="2" borderId="0" xfId="6" applyFont="1" applyFill="1"/>
    <xf numFmtId="0" fontId="2" fillId="2" borderId="0" xfId="6" applyFill="1"/>
    <xf numFmtId="0" fontId="4" fillId="2" borderId="0" xfId="4" applyFont="1" applyFill="1" applyAlignment="1"/>
    <xf numFmtId="0" fontId="13" fillId="2" borderId="0" xfId="4" applyFont="1" applyFill="1" applyAlignment="1">
      <alignment wrapText="1"/>
    </xf>
    <xf numFmtId="0" fontId="24" fillId="2" borderId="0" xfId="4" applyFont="1" applyFill="1" applyAlignment="1"/>
    <xf numFmtId="0" fontId="24" fillId="2" borderId="0" xfId="4" applyFont="1" applyFill="1" applyAlignment="1">
      <alignment horizontal="center"/>
    </xf>
    <xf numFmtId="0" fontId="24" fillId="2" borderId="0" xfId="4" applyFont="1" applyFill="1" applyBorder="1" applyAlignment="1"/>
    <xf numFmtId="0" fontId="24" fillId="2" borderId="5" xfId="4" applyFont="1" applyFill="1" applyBorder="1" applyAlignment="1"/>
    <xf numFmtId="0" fontId="24" fillId="2" borderId="7" xfId="4" applyFont="1" applyFill="1" applyBorder="1" applyAlignment="1"/>
    <xf numFmtId="0" fontId="24" fillId="2" borderId="12" xfId="4" applyFont="1" applyFill="1" applyBorder="1" applyAlignment="1"/>
    <xf numFmtId="9" fontId="9" fillId="2" borderId="0" xfId="8" applyFont="1" applyFill="1"/>
    <xf numFmtId="0" fontId="22" fillId="2" borderId="0" xfId="4" applyFont="1" applyFill="1" applyBorder="1"/>
    <xf numFmtId="0" fontId="24" fillId="2" borderId="0" xfId="4" applyFont="1" applyFill="1" applyBorder="1" applyAlignment="1">
      <alignment horizontal="right" vertical="center"/>
    </xf>
    <xf numFmtId="0" fontId="24" fillId="2" borderId="9" xfId="4" applyFont="1" applyFill="1" applyBorder="1" applyAlignment="1"/>
    <xf numFmtId="0" fontId="22" fillId="2" borderId="0" xfId="4" applyFont="1" applyFill="1" applyBorder="1" applyAlignment="1">
      <alignment horizontal="center" vertical="center"/>
    </xf>
    <xf numFmtId="0" fontId="24" fillId="2" borderId="0" xfId="4" applyFont="1" applyFill="1" applyBorder="1"/>
    <xf numFmtId="0" fontId="22" fillId="2" borderId="0" xfId="4" quotePrefix="1" applyFont="1" applyFill="1" applyBorder="1" applyAlignment="1">
      <alignment horizontal="center"/>
    </xf>
    <xf numFmtId="0" fontId="24" fillId="3" borderId="9" xfId="4" applyFont="1" applyFill="1" applyBorder="1" applyAlignment="1">
      <alignment horizontal="center" vertical="center"/>
    </xf>
    <xf numFmtId="0" fontId="24" fillId="3" borderId="10" xfId="4" applyFont="1" applyFill="1" applyBorder="1" applyAlignment="1">
      <alignment horizontal="center" vertical="center"/>
    </xf>
    <xf numFmtId="0" fontId="24" fillId="3" borderId="8" xfId="4" applyFont="1" applyFill="1" applyBorder="1" applyAlignment="1"/>
    <xf numFmtId="0" fontId="24" fillId="3" borderId="11" xfId="4" applyFont="1" applyFill="1" applyBorder="1"/>
    <xf numFmtId="0" fontId="24" fillId="3" borderId="18" xfId="4" applyFont="1" applyFill="1" applyBorder="1" applyAlignment="1">
      <alignment horizontal="center" vertical="center"/>
    </xf>
    <xf numFmtId="0" fontId="24" fillId="3" borderId="17" xfId="4" applyFont="1" applyFill="1" applyBorder="1" applyAlignment="1">
      <alignment horizontal="center"/>
    </xf>
    <xf numFmtId="0" fontId="24" fillId="3" borderId="14" xfId="4" applyFont="1" applyFill="1" applyBorder="1" applyAlignment="1">
      <alignment horizontal="center" vertical="center"/>
    </xf>
    <xf numFmtId="0" fontId="24" fillId="3" borderId="14" xfId="4" applyFont="1" applyFill="1" applyBorder="1" applyAlignment="1">
      <alignment vertical="center"/>
    </xf>
    <xf numFmtId="0" fontId="24" fillId="3" borderId="15" xfId="4" applyFont="1" applyFill="1" applyBorder="1" applyAlignment="1">
      <alignment vertical="center"/>
    </xf>
    <xf numFmtId="0" fontId="24" fillId="3" borderId="13" xfId="4" applyFont="1" applyFill="1" applyBorder="1" applyAlignment="1">
      <alignment horizontal="center" vertical="top"/>
    </xf>
    <xf numFmtId="0" fontId="24" fillId="3" borderId="5" xfId="4" applyFont="1" applyFill="1" applyBorder="1" applyAlignment="1">
      <alignment horizontal="center" vertical="center"/>
    </xf>
    <xf numFmtId="0" fontId="2" fillId="2" borderId="0" xfId="6" applyFill="1" applyBorder="1"/>
    <xf numFmtId="0" fontId="9" fillId="2" borderId="0" xfId="6" applyFont="1" applyFill="1"/>
    <xf numFmtId="0" fontId="9" fillId="2" borderId="0" xfId="6" applyFont="1" applyFill="1" applyAlignment="1">
      <alignment horizontal="centerContinuous"/>
    </xf>
    <xf numFmtId="0" fontId="13" fillId="2" borderId="0" xfId="6" applyFont="1" applyFill="1" applyAlignment="1">
      <alignment horizontal="right" vertical="center"/>
    </xf>
    <xf numFmtId="0" fontId="9" fillId="2" borderId="0" xfId="6" applyFont="1" applyFill="1" applyBorder="1" applyAlignment="1">
      <alignment horizontal="center" wrapText="1"/>
    </xf>
    <xf numFmtId="0" fontId="9" fillId="2" borderId="0" xfId="6" applyFont="1" applyFill="1" applyBorder="1" applyAlignment="1">
      <alignment horizontal="center" vertical="center"/>
    </xf>
    <xf numFmtId="0" fontId="9" fillId="2" borderId="18" xfId="6" applyFont="1" applyFill="1" applyBorder="1"/>
    <xf numFmtId="0" fontId="9" fillId="2" borderId="0" xfId="6" applyFont="1" applyFill="1" applyBorder="1"/>
    <xf numFmtId="0" fontId="9" fillId="2" borderId="19" xfId="6" applyFont="1" applyFill="1" applyBorder="1"/>
    <xf numFmtId="2" fontId="13" fillId="2" borderId="18" xfId="6" applyNumberFormat="1" applyFont="1" applyFill="1" applyBorder="1" applyAlignment="1">
      <alignment vertical="center" wrapText="1"/>
    </xf>
    <xf numFmtId="2" fontId="13" fillId="2" borderId="0" xfId="6" applyNumberFormat="1" applyFont="1" applyFill="1" applyBorder="1" applyAlignment="1">
      <alignment vertical="center" wrapText="1"/>
    </xf>
    <xf numFmtId="2" fontId="13" fillId="2" borderId="19" xfId="6" applyNumberFormat="1" applyFont="1" applyFill="1" applyBorder="1" applyAlignment="1">
      <alignment vertical="center" wrapText="1"/>
    </xf>
    <xf numFmtId="0" fontId="13" fillId="2" borderId="18" xfId="6" applyFont="1" applyFill="1" applyBorder="1"/>
    <xf numFmtId="0" fontId="13" fillId="2" borderId="0" xfId="6" applyFont="1" applyFill="1" applyBorder="1"/>
    <xf numFmtId="0" fontId="13" fillId="2" borderId="19" xfId="6" applyFont="1" applyFill="1" applyBorder="1"/>
    <xf numFmtId="0" fontId="13" fillId="2" borderId="14" xfId="6" applyFont="1" applyFill="1" applyBorder="1" applyAlignment="1">
      <alignment horizontal="center" vertical="center"/>
    </xf>
    <xf numFmtId="0" fontId="13" fillId="2" borderId="15" xfId="6" applyFont="1" applyFill="1" applyBorder="1" applyAlignment="1">
      <alignment horizontal="center"/>
    </xf>
    <xf numFmtId="0" fontId="13" fillId="2" borderId="16" xfId="6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horizontal="justify"/>
    </xf>
    <xf numFmtId="0" fontId="13" fillId="2" borderId="12" xfId="6" applyFont="1" applyFill="1" applyBorder="1" applyAlignment="1">
      <alignment horizontal="right" vertical="center"/>
    </xf>
    <xf numFmtId="0" fontId="24" fillId="2" borderId="11" xfId="4" applyFont="1" applyFill="1" applyBorder="1" applyAlignment="1">
      <alignment horizontal="left"/>
    </xf>
    <xf numFmtId="0" fontId="14" fillId="2" borderId="0" xfId="6" applyNumberFormat="1" applyFont="1" applyFill="1" applyBorder="1" applyAlignment="1">
      <alignment horizontal="center" vertical="center"/>
    </xf>
    <xf numFmtId="0" fontId="14" fillId="2" borderId="26" xfId="6" applyNumberFormat="1" applyFont="1" applyFill="1" applyBorder="1" applyAlignment="1">
      <alignment horizontal="center" vertical="center"/>
    </xf>
    <xf numFmtId="0" fontId="14" fillId="2" borderId="22" xfId="6" applyNumberFormat="1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0" fontId="3" fillId="2" borderId="3" xfId="6" applyFont="1" applyFill="1" applyBorder="1" applyAlignment="1">
      <alignment horizontal="center" vertical="center"/>
    </xf>
    <xf numFmtId="0" fontId="3" fillId="2" borderId="4" xfId="6" applyFont="1" applyFill="1" applyBorder="1" applyAlignment="1">
      <alignment horizontal="center" vertical="center"/>
    </xf>
    <xf numFmtId="10" fontId="22" fillId="2" borderId="1" xfId="7" applyNumberFormat="1" applyFont="1" applyFill="1" applyBorder="1" applyAlignment="1">
      <alignment horizontal="center" vertical="center"/>
    </xf>
    <xf numFmtId="10" fontId="22" fillId="2" borderId="3" xfId="7" applyNumberFormat="1" applyFont="1" applyFill="1" applyBorder="1" applyAlignment="1">
      <alignment horizontal="center" vertical="center"/>
    </xf>
    <xf numFmtId="10" fontId="22" fillId="2" borderId="4" xfId="7" applyNumberFormat="1" applyFont="1" applyFill="1" applyBorder="1" applyAlignment="1">
      <alignment horizontal="center" vertical="center"/>
    </xf>
    <xf numFmtId="9" fontId="22" fillId="2" borderId="1" xfId="7" applyNumberFormat="1" applyFont="1" applyFill="1" applyBorder="1" applyAlignment="1">
      <alignment horizontal="center" vertical="center"/>
    </xf>
    <xf numFmtId="0" fontId="14" fillId="2" borderId="21" xfId="6" applyNumberFormat="1" applyFont="1" applyFill="1" applyBorder="1" applyAlignment="1">
      <alignment horizontal="center" vertical="center"/>
    </xf>
    <xf numFmtId="0" fontId="14" fillId="2" borderId="2" xfId="6" applyNumberFormat="1" applyFont="1" applyFill="1" applyBorder="1" applyAlignment="1">
      <alignment horizontal="center" vertical="center"/>
    </xf>
    <xf numFmtId="0" fontId="14" fillId="2" borderId="25" xfId="6" applyNumberFormat="1" applyFont="1" applyFill="1" applyBorder="1" applyAlignment="1">
      <alignment horizontal="center" vertical="center"/>
    </xf>
    <xf numFmtId="9" fontId="22" fillId="2" borderId="3" xfId="7" applyNumberFormat="1" applyFont="1" applyFill="1" applyBorder="1" applyAlignment="1">
      <alignment horizontal="center" vertical="center"/>
    </xf>
    <xf numFmtId="9" fontId="22" fillId="2" borderId="4" xfId="7" applyNumberFormat="1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1" xfId="1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24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0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0" fontId="3" fillId="2" borderId="2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4" fillId="2" borderId="0" xfId="4" applyFont="1" applyFill="1" applyAlignment="1">
      <alignment horizontal="center"/>
    </xf>
    <xf numFmtId="0" fontId="24" fillId="3" borderId="9" xfId="4" applyFont="1" applyFill="1" applyBorder="1" applyAlignment="1">
      <alignment horizontal="center" vertical="center"/>
    </xf>
    <xf numFmtId="0" fontId="24" fillId="3" borderId="10" xfId="4" applyFont="1" applyFill="1" applyBorder="1" applyAlignment="1">
      <alignment horizontal="center" vertical="center"/>
    </xf>
    <xf numFmtId="0" fontId="24" fillId="3" borderId="18" xfId="4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25" fillId="2" borderId="18" xfId="0" applyNumberFormat="1" applyFont="1" applyFill="1" applyBorder="1" applyAlignment="1">
      <alignment vertical="center" wrapText="1"/>
    </xf>
    <xf numFmtId="49" fontId="25" fillId="2" borderId="19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vertical="center"/>
    </xf>
    <xf numFmtId="0" fontId="14" fillId="2" borderId="1" xfId="1" applyNumberFormat="1" applyFont="1" applyFill="1" applyBorder="1" applyAlignment="1">
      <alignment horizontal="center" vertical="center"/>
    </xf>
    <xf numFmtId="0" fontId="14" fillId="2" borderId="3" xfId="1" applyNumberFormat="1" applyFont="1" applyFill="1" applyBorder="1" applyAlignment="1">
      <alignment horizontal="center" vertical="center"/>
    </xf>
    <xf numFmtId="0" fontId="14" fillId="2" borderId="4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3" fillId="2" borderId="25" xfId="1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27" xfId="1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21" xfId="6" applyFont="1" applyFill="1" applyBorder="1" applyAlignment="1">
      <alignment horizontal="center" vertical="center"/>
    </xf>
    <xf numFmtId="0" fontId="3" fillId="2" borderId="25" xfId="6" applyFont="1" applyFill="1" applyBorder="1" applyAlignment="1">
      <alignment horizontal="center" vertical="center"/>
    </xf>
    <xf numFmtId="4" fontId="3" fillId="2" borderId="27" xfId="1" applyNumberFormat="1" applyFont="1" applyFill="1" applyBorder="1" applyAlignment="1">
      <alignment horizontal="center" vertical="center"/>
    </xf>
    <xf numFmtId="0" fontId="3" fillId="2" borderId="2" xfId="6" applyFont="1" applyFill="1" applyBorder="1" applyAlignment="1">
      <alignment horizontal="center" vertical="center"/>
    </xf>
    <xf numFmtId="0" fontId="14" fillId="2" borderId="23" xfId="1" applyNumberFormat="1" applyFont="1" applyFill="1" applyBorder="1" applyAlignment="1">
      <alignment horizontal="center" vertical="center"/>
    </xf>
    <xf numFmtId="0" fontId="14" fillId="2" borderId="24" xfId="1" applyNumberFormat="1" applyFont="1" applyFill="1" applyBorder="1" applyAlignment="1">
      <alignment horizontal="center" vertical="center"/>
    </xf>
    <xf numFmtId="0" fontId="14" fillId="2" borderId="27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Continuous" vertical="center"/>
    </xf>
    <xf numFmtId="49" fontId="6" fillId="2" borderId="0" xfId="0" applyNumberFormat="1" applyFont="1" applyFill="1" applyBorder="1" applyAlignment="1">
      <alignment horizontal="left"/>
    </xf>
    <xf numFmtId="3" fontId="17" fillId="4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3" fontId="17" fillId="6" borderId="5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/>
    <xf numFmtId="0" fontId="18" fillId="6" borderId="0" xfId="0" applyFont="1" applyFill="1"/>
    <xf numFmtId="0" fontId="16" fillId="6" borderId="0" xfId="0" applyFont="1" applyFill="1"/>
    <xf numFmtId="0" fontId="18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0" fillId="6" borderId="0" xfId="0" applyFont="1" applyFill="1" applyBorder="1" applyAlignment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" fillId="2" borderId="20" xfId="1" applyFont="1" applyFill="1" applyBorder="1" applyAlignment="1">
      <alignment horizontal="left" vertical="top" wrapText="1"/>
    </xf>
    <xf numFmtId="0" fontId="20" fillId="2" borderId="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20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vertical="center" wrapText="1"/>
    </xf>
    <xf numFmtId="0" fontId="14" fillId="2" borderId="21" xfId="1" applyNumberFormat="1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center" vertical="center"/>
    </xf>
    <xf numFmtId="0" fontId="14" fillId="2" borderId="25" xfId="1" applyNumberFormat="1" applyFont="1" applyFill="1" applyBorder="1" applyAlignment="1">
      <alignment horizontal="center" vertical="center"/>
    </xf>
    <xf numFmtId="3" fontId="26" fillId="4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3" fillId="3" borderId="14" xfId="0" applyFont="1" applyFill="1" applyBorder="1"/>
    <xf numFmtId="0" fontId="3" fillId="3" borderId="16" xfId="0" applyFont="1" applyFill="1" applyBorder="1"/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49" fontId="3" fillId="2" borderId="18" xfId="0" applyNumberFormat="1" applyFont="1" applyFill="1" applyBorder="1" applyAlignment="1">
      <alignment horizontal="center"/>
    </xf>
    <xf numFmtId="49" fontId="3" fillId="2" borderId="19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 wrapText="1"/>
    </xf>
    <xf numFmtId="49" fontId="3" fillId="2" borderId="19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8" fontId="3" fillId="2" borderId="18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19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9" fontId="6" fillId="2" borderId="19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justify" wrapText="1"/>
    </xf>
    <xf numFmtId="0" fontId="3" fillId="2" borderId="7" xfId="0" applyFont="1" applyFill="1" applyBorder="1" applyAlignment="1">
      <alignment wrapText="1"/>
    </xf>
    <xf numFmtId="0" fontId="7" fillId="4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4" borderId="0" xfId="0" applyNumberFormat="1" applyFont="1" applyFill="1" applyBorder="1" applyAlignment="1">
      <alignment horizontal="center" vertical="center" wrapText="1"/>
    </xf>
    <xf numFmtId="0" fontId="8" fillId="4" borderId="1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9" xfId="4" applyFont="1" applyBorder="1" applyAlignment="1">
      <alignment horizontal="left"/>
    </xf>
    <xf numFmtId="0" fontId="3" fillId="0" borderId="10" xfId="4" applyFont="1" applyBorder="1" applyAlignment="1">
      <alignment horizontal="left"/>
    </xf>
    <xf numFmtId="0" fontId="3" fillId="0" borderId="11" xfId="4" applyFont="1" applyBorder="1" applyAlignment="1">
      <alignment horizontal="left"/>
    </xf>
    <xf numFmtId="0" fontId="3" fillId="0" borderId="18" xfId="4" applyFont="1" applyBorder="1" applyAlignment="1">
      <alignment horizontal="left"/>
    </xf>
    <xf numFmtId="0" fontId="3" fillId="0" borderId="0" xfId="4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0" fontId="3" fillId="0" borderId="14" xfId="4" applyFont="1" applyBorder="1" applyAlignment="1">
      <alignment horizontal="left"/>
    </xf>
    <xf numFmtId="0" fontId="3" fillId="0" borderId="15" xfId="4" applyFont="1" applyBorder="1" applyAlignment="1">
      <alignment horizontal="left"/>
    </xf>
    <xf numFmtId="0" fontId="3" fillId="0" borderId="16" xfId="4" applyFont="1" applyBorder="1" applyAlignment="1">
      <alignment horizontal="left"/>
    </xf>
    <xf numFmtId="0" fontId="3" fillId="0" borderId="0" xfId="4" applyFont="1" applyBorder="1" applyAlignment="1">
      <alignment horizontal="right" vertical="center"/>
    </xf>
    <xf numFmtId="0" fontId="3" fillId="0" borderId="15" xfId="4" applyFont="1" applyBorder="1" applyAlignment="1">
      <alignment horizontal="center"/>
    </xf>
    <xf numFmtId="0" fontId="4" fillId="0" borderId="9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4" fillId="0" borderId="14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3" borderId="6" xfId="4" applyFont="1" applyFill="1" applyBorder="1" applyAlignment="1">
      <alignment horizontal="left" vertical="center" wrapText="1"/>
    </xf>
    <xf numFmtId="0" fontId="3" fillId="3" borderId="7" xfId="4" applyFont="1" applyFill="1" applyBorder="1" applyAlignment="1">
      <alignment horizontal="left" vertical="center" wrapText="1"/>
    </xf>
    <xf numFmtId="0" fontId="3" fillId="3" borderId="12" xfId="4" applyFont="1" applyFill="1" applyBorder="1" applyAlignment="1">
      <alignment horizontal="left" vertical="center" wrapText="1"/>
    </xf>
    <xf numFmtId="0" fontId="3" fillId="0" borderId="9" xfId="4" applyFont="1" applyBorder="1" applyAlignment="1">
      <alignment horizontal="center" vertical="top" wrapText="1"/>
    </xf>
    <xf numFmtId="0" fontId="3" fillId="0" borderId="10" xfId="4" applyFont="1" applyBorder="1" applyAlignment="1">
      <alignment horizontal="center" vertical="top" wrapText="1"/>
    </xf>
    <xf numFmtId="0" fontId="3" fillId="0" borderId="11" xfId="4" applyFont="1" applyBorder="1" applyAlignment="1">
      <alignment horizontal="center" vertical="top" wrapText="1"/>
    </xf>
    <xf numFmtId="0" fontId="3" fillId="0" borderId="18" xfId="4" applyFont="1" applyBorder="1" applyAlignment="1">
      <alignment horizontal="center" vertical="top" wrapText="1"/>
    </xf>
    <xf numFmtId="0" fontId="3" fillId="0" borderId="0" xfId="4" applyFont="1" applyBorder="1" applyAlignment="1">
      <alignment horizontal="center" vertical="top" wrapText="1"/>
    </xf>
    <xf numFmtId="0" fontId="3" fillId="0" borderId="19" xfId="4" applyFont="1" applyBorder="1" applyAlignment="1">
      <alignment horizontal="center" vertical="top" wrapText="1"/>
    </xf>
    <xf numFmtId="0" fontId="3" fillId="0" borderId="14" xfId="4" applyFont="1" applyBorder="1" applyAlignment="1">
      <alignment horizontal="center" vertical="top" wrapText="1"/>
    </xf>
    <xf numFmtId="0" fontId="3" fillId="0" borderId="15" xfId="4" applyFont="1" applyBorder="1" applyAlignment="1">
      <alignment horizontal="center" vertical="top" wrapText="1"/>
    </xf>
    <xf numFmtId="0" fontId="3" fillId="0" borderId="16" xfId="4" applyFont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0" borderId="0" xfId="4" applyFont="1" applyBorder="1" applyAlignment="1">
      <alignment horizontal="justify" vertical="top" wrapText="1"/>
    </xf>
    <xf numFmtId="0" fontId="4" fillId="0" borderId="9" xfId="4" applyFont="1" applyBorder="1" applyAlignment="1">
      <alignment horizontal="center"/>
    </xf>
    <xf numFmtId="0" fontId="4" fillId="0" borderId="10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19" xfId="4" applyFont="1" applyBorder="1" applyAlignment="1">
      <alignment horizontal="center"/>
    </xf>
    <xf numFmtId="0" fontId="3" fillId="0" borderId="9" xfId="4" applyFont="1" applyBorder="1" applyAlignment="1">
      <alignment horizontal="left" vertical="center" wrapText="1"/>
    </xf>
    <xf numFmtId="0" fontId="3" fillId="0" borderId="10" xfId="4" applyFont="1" applyBorder="1" applyAlignment="1">
      <alignment horizontal="left" vertical="center"/>
    </xf>
    <xf numFmtId="0" fontId="3" fillId="0" borderId="11" xfId="4" applyFont="1" applyBorder="1" applyAlignment="1">
      <alignment horizontal="left" vertical="center"/>
    </xf>
    <xf numFmtId="0" fontId="3" fillId="0" borderId="18" xfId="4" applyFont="1" applyBorder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19" xfId="4" applyFont="1" applyBorder="1" applyAlignment="1">
      <alignment horizontal="left" vertical="center"/>
    </xf>
    <xf numFmtId="0" fontId="3" fillId="0" borderId="14" xfId="4" applyFont="1" applyBorder="1" applyAlignment="1">
      <alignment horizontal="left" vertical="center"/>
    </xf>
    <xf numFmtId="0" fontId="3" fillId="0" borderId="15" xfId="4" applyFont="1" applyBorder="1" applyAlignment="1">
      <alignment horizontal="left" vertical="center"/>
    </xf>
    <xf numFmtId="0" fontId="3" fillId="0" borderId="16" xfId="4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wrapText="1"/>
    </xf>
    <xf numFmtId="0" fontId="3" fillId="2" borderId="0" xfId="1" applyFont="1" applyFill="1" applyBorder="1" applyAlignment="1">
      <alignment wrapText="1"/>
    </xf>
    <xf numFmtId="0" fontId="3" fillId="2" borderId="24" xfId="1" applyFont="1" applyFill="1" applyBorder="1" applyAlignment="1">
      <alignment wrapText="1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24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25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vertical="center" wrapText="1"/>
    </xf>
    <xf numFmtId="0" fontId="3" fillId="2" borderId="26" xfId="1" applyFont="1" applyFill="1" applyBorder="1" applyAlignment="1">
      <alignment vertical="center" wrapText="1"/>
    </xf>
    <xf numFmtId="0" fontId="7" fillId="4" borderId="2" xfId="4" applyFont="1" applyFill="1" applyBorder="1" applyAlignment="1">
      <alignment horizontal="center" vertical="center"/>
    </xf>
    <xf numFmtId="0" fontId="7" fillId="4" borderId="0" xfId="4" applyFont="1" applyFill="1" applyBorder="1" applyAlignment="1">
      <alignment horizontal="center" vertical="center"/>
    </xf>
    <xf numFmtId="0" fontId="7" fillId="4" borderId="24" xfId="4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wrapText="1"/>
    </xf>
    <xf numFmtId="0" fontId="3" fillId="2" borderId="23" xfId="1" applyFont="1" applyFill="1" applyBorder="1" applyAlignment="1">
      <alignment wrapText="1"/>
    </xf>
    <xf numFmtId="0" fontId="3" fillId="3" borderId="28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22" xfId="1" applyFont="1" applyFill="1" applyBorder="1" applyAlignment="1">
      <alignment vertical="center" wrapText="1"/>
    </xf>
    <xf numFmtId="0" fontId="3" fillId="2" borderId="21" xfId="1" applyNumberFormat="1" applyFont="1" applyFill="1" applyBorder="1" applyAlignment="1">
      <alignment horizontal="center" vertical="center"/>
    </xf>
    <xf numFmtId="0" fontId="3" fillId="2" borderId="23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3" fillId="2" borderId="26" xfId="1" applyFont="1" applyFill="1" applyBorder="1" applyAlignment="1">
      <alignment horizontal="left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 wrapText="1"/>
    </xf>
    <xf numFmtId="0" fontId="16" fillId="2" borderId="24" xfId="4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vertical="center" wrapText="1"/>
    </xf>
    <xf numFmtId="0" fontId="3" fillId="2" borderId="27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wrapText="1"/>
    </xf>
    <xf numFmtId="0" fontId="3" fillId="2" borderId="28" xfId="1" applyFont="1" applyFill="1" applyBorder="1" applyAlignment="1">
      <alignment horizontal="left" vertical="top" wrapText="1"/>
    </xf>
    <xf numFmtId="0" fontId="3" fillId="2" borderId="29" xfId="1" applyFont="1" applyFill="1" applyBorder="1" applyAlignment="1">
      <alignment horizontal="left" vertical="top" wrapText="1"/>
    </xf>
    <xf numFmtId="0" fontId="3" fillId="2" borderId="30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0" fontId="3" fillId="2" borderId="24" xfId="4" applyFont="1" applyFill="1" applyBorder="1" applyAlignment="1">
      <alignment horizontal="center"/>
    </xf>
    <xf numFmtId="0" fontId="3" fillId="2" borderId="0" xfId="1" applyFont="1" applyFill="1" applyBorder="1" applyAlignment="1">
      <alignment horizontal="left" vertical="top" wrapText="1"/>
    </xf>
    <xf numFmtId="0" fontId="3" fillId="2" borderId="0" xfId="1" applyNumberFormat="1" applyFont="1" applyFill="1" applyBorder="1" applyAlignment="1">
      <alignment horizontal="center"/>
    </xf>
    <xf numFmtId="164" fontId="3" fillId="2" borderId="28" xfId="1" applyNumberFormat="1" applyFont="1" applyFill="1" applyBorder="1" applyAlignment="1">
      <alignment horizontal="center" vertical="center" wrapText="1"/>
    </xf>
    <xf numFmtId="164" fontId="3" fillId="2" borderId="30" xfId="1" applyNumberFormat="1" applyFont="1" applyFill="1" applyBorder="1" applyAlignment="1">
      <alignment horizontal="center" vertical="center" wrapText="1"/>
    </xf>
    <xf numFmtId="0" fontId="7" fillId="4" borderId="28" xfId="4" applyFont="1" applyFill="1" applyBorder="1" applyAlignment="1">
      <alignment horizontal="center" vertical="center"/>
    </xf>
    <xf numFmtId="0" fontId="7" fillId="4" borderId="29" xfId="4" applyFont="1" applyFill="1" applyBorder="1" applyAlignment="1">
      <alignment horizontal="center" vertical="center"/>
    </xf>
    <xf numFmtId="0" fontId="7" fillId="4" borderId="30" xfId="4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wrapText="1"/>
    </xf>
    <xf numFmtId="0" fontId="3" fillId="2" borderId="30" xfId="1" applyFont="1" applyFill="1" applyBorder="1" applyAlignment="1">
      <alignment wrapText="1"/>
    </xf>
    <xf numFmtId="2" fontId="4" fillId="2" borderId="28" xfId="1" applyNumberFormat="1" applyFont="1" applyFill="1" applyBorder="1" applyAlignment="1">
      <alignment horizontal="center" vertical="center" wrapText="1"/>
    </xf>
    <xf numFmtId="2" fontId="3" fillId="2" borderId="29" xfId="1" applyNumberFormat="1" applyFont="1" applyFill="1" applyBorder="1" applyAlignment="1">
      <alignment horizontal="center" vertical="center" wrapText="1"/>
    </xf>
    <xf numFmtId="2" fontId="3" fillId="2" borderId="30" xfId="1" applyNumberFormat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2" xfId="1" applyNumberFormat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8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5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20" fillId="2" borderId="28" xfId="1" applyFont="1" applyFill="1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28" xfId="1" quotePrefix="1" applyFont="1" applyFill="1" applyBorder="1" applyAlignment="1">
      <alignment horizontal="center" vertical="center"/>
    </xf>
    <xf numFmtId="0" fontId="21" fillId="2" borderId="30" xfId="1" quotePrefix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20" fillId="2" borderId="1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3" fillId="2" borderId="30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/>
    </xf>
    <xf numFmtId="0" fontId="3" fillId="2" borderId="30" xfId="1" applyFont="1" applyFill="1" applyBorder="1" applyAlignment="1">
      <alignment horizontal="left" vertical="center"/>
    </xf>
    <xf numFmtId="0" fontId="3" fillId="2" borderId="28" xfId="1" quotePrefix="1" applyFont="1" applyFill="1" applyBorder="1" applyAlignment="1">
      <alignment horizontal="center" wrapText="1"/>
    </xf>
    <xf numFmtId="0" fontId="3" fillId="2" borderId="30" xfId="1" quotePrefix="1" applyFont="1" applyFill="1" applyBorder="1" applyAlignment="1">
      <alignment horizontal="center" wrapText="1"/>
    </xf>
    <xf numFmtId="0" fontId="3" fillId="2" borderId="28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vertical="center" wrapText="1"/>
    </xf>
    <xf numFmtId="0" fontId="3" fillId="2" borderId="30" xfId="1" applyFont="1" applyFill="1" applyBorder="1" applyAlignment="1">
      <alignment vertical="center" wrapText="1"/>
    </xf>
    <xf numFmtId="0" fontId="14" fillId="2" borderId="14" xfId="4" applyFont="1" applyFill="1" applyBorder="1" applyAlignment="1">
      <alignment horizontal="center"/>
    </xf>
    <xf numFmtId="0" fontId="14" fillId="2" borderId="15" xfId="4" applyFont="1" applyFill="1" applyBorder="1" applyAlignment="1">
      <alignment horizontal="center"/>
    </xf>
    <xf numFmtId="0" fontId="14" fillId="2" borderId="16" xfId="4" applyFont="1" applyFill="1" applyBorder="1" applyAlignment="1">
      <alignment horizontal="center"/>
    </xf>
    <xf numFmtId="0" fontId="26" fillId="0" borderId="18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4" fillId="2" borderId="0" xfId="4" applyFont="1" applyFill="1" applyAlignment="1">
      <alignment horizontal="center" wrapText="1"/>
    </xf>
    <xf numFmtId="0" fontId="24" fillId="2" borderId="0" xfId="4" applyFont="1" applyFill="1" applyAlignment="1">
      <alignment horizontal="center"/>
    </xf>
    <xf numFmtId="0" fontId="24" fillId="2" borderId="0" xfId="4" applyFont="1" applyFill="1" applyBorder="1" applyAlignment="1">
      <alignment horizontal="center" vertical="center"/>
    </xf>
    <xf numFmtId="0" fontId="24" fillId="2" borderId="6" xfId="4" applyFont="1" applyFill="1" applyBorder="1" applyAlignment="1">
      <alignment horizontal="left"/>
    </xf>
    <xf numFmtId="0" fontId="24" fillId="2" borderId="10" xfId="4" applyFont="1" applyFill="1" applyBorder="1" applyAlignment="1">
      <alignment horizontal="left"/>
    </xf>
    <xf numFmtId="0" fontId="24" fillId="2" borderId="0" xfId="4" applyFont="1" applyFill="1" applyBorder="1" applyAlignment="1">
      <alignment horizontal="right"/>
    </xf>
    <xf numFmtId="0" fontId="24" fillId="2" borderId="5" xfId="4" applyFont="1" applyFill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2" borderId="14" xfId="4" applyFont="1" applyFill="1" applyBorder="1" applyAlignment="1">
      <alignment horizontal="center" wrapText="1"/>
    </xf>
    <xf numFmtId="0" fontId="14" fillId="2" borderId="15" xfId="4" applyFont="1" applyFill="1" applyBorder="1" applyAlignment="1">
      <alignment horizontal="center" wrapText="1"/>
    </xf>
    <xf numFmtId="0" fontId="14" fillId="2" borderId="16" xfId="4" applyFont="1" applyFill="1" applyBorder="1" applyAlignment="1">
      <alignment horizontal="center" wrapText="1"/>
    </xf>
    <xf numFmtId="0" fontId="14" fillId="0" borderId="18" xfId="4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0" borderId="19" xfId="4" applyFont="1" applyBorder="1" applyAlignment="1">
      <alignment horizontal="center"/>
    </xf>
    <xf numFmtId="0" fontId="13" fillId="2" borderId="6" xfId="6" applyFont="1" applyFill="1" applyBorder="1" applyAlignment="1">
      <alignment horizontal="left" vertical="center" wrapText="1"/>
    </xf>
    <xf numFmtId="0" fontId="13" fillId="2" borderId="7" xfId="6" applyFont="1" applyFill="1" applyBorder="1" applyAlignment="1">
      <alignment horizontal="left" vertical="center" wrapText="1"/>
    </xf>
    <xf numFmtId="0" fontId="13" fillId="2" borderId="7" xfId="6" applyFont="1" applyFill="1" applyBorder="1" applyAlignment="1">
      <alignment horizontal="center" vertical="center" wrapText="1"/>
    </xf>
    <xf numFmtId="0" fontId="13" fillId="2" borderId="12" xfId="6" applyFont="1" applyFill="1" applyBorder="1" applyAlignment="1">
      <alignment horizontal="center" vertical="center" wrapText="1"/>
    </xf>
    <xf numFmtId="9" fontId="24" fillId="3" borderId="6" xfId="4" applyNumberFormat="1" applyFont="1" applyFill="1" applyBorder="1" applyAlignment="1">
      <alignment horizontal="center" vertical="center"/>
    </xf>
    <xf numFmtId="9" fontId="24" fillId="3" borderId="12" xfId="4" applyNumberFormat="1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9" fillId="2" borderId="12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 wrapText="1"/>
    </xf>
    <xf numFmtId="0" fontId="9" fillId="2" borderId="7" xfId="6" applyFont="1" applyFill="1" applyBorder="1" applyAlignment="1">
      <alignment wrapText="1"/>
    </xf>
    <xf numFmtId="0" fontId="9" fillId="2" borderId="12" xfId="6" applyFont="1" applyFill="1" applyBorder="1" applyAlignment="1">
      <alignment wrapText="1"/>
    </xf>
    <xf numFmtId="0" fontId="13" fillId="2" borderId="18" xfId="6" applyFont="1" applyFill="1" applyBorder="1" applyAlignment="1">
      <alignment horizontal="center" vertical="center"/>
    </xf>
    <xf numFmtId="2" fontId="13" fillId="2" borderId="6" xfId="6" applyNumberFormat="1" applyFont="1" applyFill="1" applyBorder="1" applyAlignment="1">
      <alignment horizontal="center" vertical="center" wrapText="1"/>
    </xf>
    <xf numFmtId="2" fontId="13" fillId="2" borderId="7" xfId="6" applyNumberFormat="1" applyFont="1" applyFill="1" applyBorder="1" applyAlignment="1">
      <alignment horizontal="center" vertical="center" wrapText="1"/>
    </xf>
    <xf numFmtId="2" fontId="13" fillId="2" borderId="12" xfId="6" applyNumberFormat="1" applyFont="1" applyFill="1" applyBorder="1" applyAlignment="1">
      <alignment horizontal="center" vertical="center" wrapText="1"/>
    </xf>
    <xf numFmtId="0" fontId="13" fillId="2" borderId="9" xfId="6" applyFont="1" applyFill="1" applyBorder="1" applyAlignment="1">
      <alignment horizontal="center" vertical="center"/>
    </xf>
    <xf numFmtId="0" fontId="13" fillId="2" borderId="10" xfId="6" applyFont="1" applyFill="1" applyBorder="1" applyAlignment="1">
      <alignment horizontal="center" vertical="center"/>
    </xf>
    <xf numFmtId="0" fontId="13" fillId="2" borderId="11" xfId="6" applyFont="1" applyFill="1" applyBorder="1" applyAlignment="1">
      <alignment horizontal="center" vertical="center"/>
    </xf>
    <xf numFmtId="0" fontId="13" fillId="2" borderId="9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 wrapText="1"/>
    </xf>
    <xf numFmtId="0" fontId="13" fillId="2" borderId="11" xfId="6" applyFont="1" applyFill="1" applyBorder="1" applyAlignment="1">
      <alignment horizontal="center" vertical="center" wrapText="1"/>
    </xf>
    <xf numFmtId="0" fontId="24" fillId="3" borderId="8" xfId="4" applyFont="1" applyFill="1" applyBorder="1" applyAlignment="1">
      <alignment horizontal="center" wrapText="1"/>
    </xf>
    <xf numFmtId="0" fontId="24" fillId="3" borderId="17" xfId="4" applyFont="1" applyFill="1" applyBorder="1" applyAlignment="1">
      <alignment horizontal="center" wrapText="1"/>
    </xf>
    <xf numFmtId="0" fontId="24" fillId="3" borderId="9" xfId="4" applyFont="1" applyFill="1" applyBorder="1" applyAlignment="1">
      <alignment horizontal="center" vertical="center"/>
    </xf>
    <xf numFmtId="0" fontId="24" fillId="3" borderId="10" xfId="4" applyFont="1" applyFill="1" applyBorder="1" applyAlignment="1">
      <alignment horizontal="center" vertical="center"/>
    </xf>
    <xf numFmtId="0" fontId="24" fillId="3" borderId="11" xfId="4" applyFont="1" applyFill="1" applyBorder="1" applyAlignment="1">
      <alignment horizontal="center" vertical="center"/>
    </xf>
    <xf numFmtId="2" fontId="13" fillId="2" borderId="9" xfId="6" applyNumberFormat="1" applyFont="1" applyFill="1" applyBorder="1" applyAlignment="1">
      <alignment horizontal="center" vertical="center" wrapText="1"/>
    </xf>
    <xf numFmtId="2" fontId="13" fillId="2" borderId="10" xfId="6" applyNumberFormat="1" applyFont="1" applyFill="1" applyBorder="1" applyAlignment="1">
      <alignment horizontal="center" vertical="center" wrapText="1"/>
    </xf>
    <xf numFmtId="2" fontId="13" fillId="2" borderId="11" xfId="6" applyNumberFormat="1" applyFont="1" applyFill="1" applyBorder="1" applyAlignment="1">
      <alignment horizontal="center" vertical="center" wrapText="1"/>
    </xf>
    <xf numFmtId="0" fontId="9" fillId="2" borderId="18" xfId="6" applyFont="1" applyFill="1" applyBorder="1" applyAlignment="1">
      <alignment wrapText="1"/>
    </xf>
    <xf numFmtId="0" fontId="9" fillId="2" borderId="0" xfId="6" applyFont="1" applyFill="1" applyBorder="1" applyAlignment="1">
      <alignment wrapText="1"/>
    </xf>
    <xf numFmtId="0" fontId="9" fillId="2" borderId="19" xfId="6" applyFont="1" applyFill="1" applyBorder="1" applyAlignment="1">
      <alignment wrapText="1"/>
    </xf>
    <xf numFmtId="0" fontId="24" fillId="3" borderId="18" xfId="4" applyFont="1" applyFill="1" applyBorder="1" applyAlignment="1">
      <alignment horizontal="center" vertical="center"/>
    </xf>
    <xf numFmtId="0" fontId="24" fillId="3" borderId="0" xfId="4" applyFont="1" applyFill="1" applyBorder="1" applyAlignment="1">
      <alignment horizontal="center" vertical="center"/>
    </xf>
    <xf numFmtId="0" fontId="24" fillId="3" borderId="19" xfId="4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</cellXfs>
  <cellStyles count="12">
    <cellStyle name="Millares 2" xfId="2"/>
    <cellStyle name="Millares 3" xfId="3"/>
    <cellStyle name="Normal" xfId="0" builtinId="0"/>
    <cellStyle name="Normal 2" xfId="4"/>
    <cellStyle name="Normal 3" xfId="1"/>
    <cellStyle name="Normal 3 2" xfId="5"/>
    <cellStyle name="Normal 3 3" xfId="6"/>
    <cellStyle name="Normal 4" xfId="10"/>
    <cellStyle name="Normal 4 2" xfId="11"/>
    <cellStyle name="Normal 5" xfId="9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9</xdr:row>
      <xdr:rowOff>0</xdr:rowOff>
    </xdr:from>
    <xdr:to>
      <xdr:col>14</xdr:col>
      <xdr:colOff>628650</xdr:colOff>
      <xdr:row>9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849100" y="2362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201084</xdr:colOff>
      <xdr:row>0</xdr:row>
      <xdr:rowOff>63499</xdr:rowOff>
    </xdr:from>
    <xdr:to>
      <xdr:col>3</xdr:col>
      <xdr:colOff>148168</xdr:colOff>
      <xdr:row>2</xdr:row>
      <xdr:rowOff>306916</xdr:rowOff>
    </xdr:to>
    <xdr:pic>
      <xdr:nvPicPr>
        <xdr:cNvPr id="3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75167" y="63499"/>
          <a:ext cx="899584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1590676</xdr:colOff>
      <xdr:row>1</xdr:row>
      <xdr:rowOff>66676</xdr:rowOff>
    </xdr:from>
    <xdr:to>
      <xdr:col>15</xdr:col>
      <xdr:colOff>69816</xdr:colOff>
      <xdr:row>4</xdr:row>
      <xdr:rowOff>202081</xdr:rowOff>
    </xdr:to>
    <xdr:sp macro="" textlink="">
      <xdr:nvSpPr>
        <xdr:cNvPr id="4" name="AutoShape 2"/>
        <xdr:cNvSpPr>
          <a:spLocks noChangeAspect="1" noChangeArrowheads="1" noTextEdit="1"/>
        </xdr:cNvSpPr>
      </xdr:nvSpPr>
      <xdr:spPr bwMode="auto">
        <a:xfrm>
          <a:off x="9867901" y="685801"/>
          <a:ext cx="3013040" cy="868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122783</xdr:colOff>
      <xdr:row>0</xdr:row>
      <xdr:rowOff>63499</xdr:rowOff>
    </xdr:from>
    <xdr:to>
      <xdr:col>14</xdr:col>
      <xdr:colOff>1068917</xdr:colOff>
      <xdr:row>2</xdr:row>
      <xdr:rowOff>179916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11330533" y="63499"/>
          <a:ext cx="946134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19042</xdr:colOff>
      <xdr:row>4</xdr:row>
      <xdr:rowOff>71345</xdr:rowOff>
    </xdr:from>
    <xdr:to>
      <xdr:col>16</xdr:col>
      <xdr:colOff>66711</xdr:colOff>
      <xdr:row>5</xdr:row>
      <xdr:rowOff>38661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2915892" y="1423895"/>
          <a:ext cx="47669" cy="205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es-MX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1716181</xdr:colOff>
      <xdr:row>2</xdr:row>
      <xdr:rowOff>48435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667" y="0"/>
          <a:ext cx="1716181" cy="8527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133350</xdr:rowOff>
    </xdr:from>
    <xdr:to>
      <xdr:col>2</xdr:col>
      <xdr:colOff>152400</xdr:colOff>
      <xdr:row>6</xdr:row>
      <xdr:rowOff>0</xdr:rowOff>
    </xdr:to>
    <xdr:pic>
      <xdr:nvPicPr>
        <xdr:cNvPr id="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171450" y="323850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269875</xdr:colOff>
      <xdr:row>2</xdr:row>
      <xdr:rowOff>25400</xdr:rowOff>
    </xdr:from>
    <xdr:to>
      <xdr:col>15</xdr:col>
      <xdr:colOff>419083</xdr:colOff>
      <xdr:row>6</xdr:row>
      <xdr:rowOff>95250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10433050" y="406400"/>
          <a:ext cx="873108" cy="84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50131</xdr:colOff>
      <xdr:row>0</xdr:row>
      <xdr:rowOff>180473</xdr:rowOff>
    </xdr:from>
    <xdr:to>
      <xdr:col>8</xdr:col>
      <xdr:colOff>716589</xdr:colOff>
      <xdr:row>5</xdr:row>
      <xdr:rowOff>81487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9281" y="180473"/>
          <a:ext cx="1714208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6</xdr:row>
      <xdr:rowOff>0</xdr:rowOff>
    </xdr:from>
    <xdr:to>
      <xdr:col>13</xdr:col>
      <xdr:colOff>628650</xdr:colOff>
      <xdr:row>6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77700" y="169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776007</xdr:colOff>
      <xdr:row>0</xdr:row>
      <xdr:rowOff>284817</xdr:rowOff>
    </xdr:from>
    <xdr:to>
      <xdr:col>13</xdr:col>
      <xdr:colOff>534690</xdr:colOff>
      <xdr:row>4</xdr:row>
      <xdr:rowOff>11207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72744" b="-9281"/>
        <a:stretch>
          <a:fillRect/>
        </a:stretch>
      </xdr:blipFill>
      <xdr:spPr bwMode="auto">
        <a:xfrm>
          <a:off x="11051801" y="284817"/>
          <a:ext cx="935301" cy="1071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9922</xdr:colOff>
      <xdr:row>14</xdr:row>
      <xdr:rowOff>19843</xdr:rowOff>
    </xdr:from>
    <xdr:to>
      <xdr:col>13</xdr:col>
      <xdr:colOff>1180703</xdr:colOff>
      <xdr:row>27</xdr:row>
      <xdr:rowOff>0</xdr:rowOff>
    </xdr:to>
    <xdr:sp macro="" textlink="">
      <xdr:nvSpPr>
        <xdr:cNvPr id="4" name="3 CuadroTexto"/>
        <xdr:cNvSpPr txBox="1"/>
      </xdr:nvSpPr>
      <xdr:spPr>
        <a:xfrm>
          <a:off x="305197" y="3544093"/>
          <a:ext cx="12324556" cy="1837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FORTALEZAS : Contamos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la normatividad en materia de Planeacion y presupuesto. (Manuales Vigentes).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OPORTUNIDADES: Direccionar adecuadamente objetivos y metas de los Programas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presupuestarios.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DEBILIDADES: 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No cumplir a tiempo las acciones  programadas.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AMENAZAS: </a:t>
          </a:r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no se ejecute de manera correcta los recursos ya definidos por programas.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30</xdr:row>
      <xdr:rowOff>9922</xdr:rowOff>
    </xdr:from>
    <xdr:to>
      <xdr:col>14</xdr:col>
      <xdr:colOff>19843</xdr:colOff>
      <xdr:row>37</xdr:row>
      <xdr:rowOff>1</xdr:rowOff>
    </xdr:to>
    <xdr:sp macro="" textlink="">
      <xdr:nvSpPr>
        <xdr:cNvPr id="5" name="4 CuadroTexto"/>
        <xdr:cNvSpPr txBox="1"/>
      </xdr:nvSpPr>
      <xdr:spPr>
        <a:xfrm>
          <a:off x="291353" y="6061098"/>
          <a:ext cx="12368725" cy="1491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baseline="0"/>
            <a:t>Objetivo: Desarrollar y fortalecer Planes y Programas encaminados a dar cumplimiento a los objetivos generales del Gobierno y una adecuada presupuestación y ejercicio de los recursos. </a:t>
          </a:r>
        </a:p>
        <a:p>
          <a:r>
            <a:rPr lang="es-ES" sz="1100" b="0" baseline="0"/>
            <a:t>Estrategias: Implementar una planeación adecuada en el ejercicio de los recursos. </a:t>
          </a:r>
        </a:p>
        <a:p>
          <a:r>
            <a:rPr lang="es-ES" sz="1100" b="0" baseline="0"/>
            <a:t>Lineas de Accion:  </a:t>
          </a:r>
        </a:p>
        <a:p>
          <a:r>
            <a:rPr lang="es-ES" sz="1100" b="0" baseline="0"/>
            <a:t> Integración y consolidación del Comité de Planeación para el Desarrollo Municipal. </a:t>
          </a:r>
        </a:p>
        <a:p>
          <a:r>
            <a:rPr lang="es-ES" sz="1100" b="0" baseline="0"/>
            <a:t>Generar mecanismos de participación ciudadana en la elaboración de planes, programas y acciones de gobierno. </a:t>
          </a:r>
        </a:p>
        <a:p>
          <a:r>
            <a:rPr lang="es-ES" sz="1100" b="0" baseline="0"/>
            <a:t> Elaborar conforme a el marco normativo del Estado, el Plan de Desarrollo Municipal. </a:t>
          </a:r>
        </a:p>
        <a:p>
          <a:r>
            <a:rPr lang="es-ES" sz="1100" b="0" baseline="0"/>
            <a:t> Elaborar, evaluar y dar seguimiento a los programas y acciones implementados en el Plan de Desarrollo Municipal. </a:t>
          </a:r>
        </a:p>
        <a:p>
          <a:r>
            <a:rPr lang="es-ES" sz="1100" b="0" baseline="0"/>
            <a:t> Elaborar en coordinación con cada una de las Unidades Administrativas municipales el Presupuesto Basado en Resultados por programa anual y los proyectos que de ellos se deriven. 5 </a:t>
          </a:r>
        </a:p>
      </xdr:txBody>
    </xdr:sp>
    <xdr:clientData/>
  </xdr:twoCellAnchor>
  <xdr:twoCellAnchor editAs="oneCell">
    <xdr:from>
      <xdr:col>6</xdr:col>
      <xdr:colOff>819150</xdr:colOff>
      <xdr:row>0</xdr:row>
      <xdr:rowOff>57150</xdr:rowOff>
    </xdr:from>
    <xdr:to>
      <xdr:col>7</xdr:col>
      <xdr:colOff>619125</xdr:colOff>
      <xdr:row>2</xdr:row>
      <xdr:rowOff>114300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57150"/>
          <a:ext cx="1714500" cy="857250"/>
        </a:xfrm>
        <a:prstGeom prst="rect">
          <a:avLst/>
        </a:prstGeom>
      </xdr:spPr>
    </xdr:pic>
    <xdr:clientData/>
  </xdr:twoCellAnchor>
  <xdr:twoCellAnchor>
    <xdr:from>
      <xdr:col>1</xdr:col>
      <xdr:colOff>403412</xdr:colOff>
      <xdr:row>0</xdr:row>
      <xdr:rowOff>246528</xdr:rowOff>
    </xdr:from>
    <xdr:to>
      <xdr:col>2</xdr:col>
      <xdr:colOff>549089</xdr:colOff>
      <xdr:row>3</xdr:row>
      <xdr:rowOff>67235</xdr:rowOff>
    </xdr:to>
    <xdr:pic>
      <xdr:nvPicPr>
        <xdr:cNvPr id="7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contrast="6000"/>
        </a:blip>
        <a:srcRect/>
        <a:stretch>
          <a:fillRect/>
        </a:stretch>
      </xdr:blipFill>
      <xdr:spPr bwMode="auto">
        <a:xfrm>
          <a:off x="694765" y="246528"/>
          <a:ext cx="974912" cy="986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425449</xdr:colOff>
      <xdr:row>1</xdr:row>
      <xdr:rowOff>73025</xdr:rowOff>
    </xdr:from>
    <xdr:to>
      <xdr:col>2</xdr:col>
      <xdr:colOff>730249</xdr:colOff>
      <xdr:row>7</xdr:row>
      <xdr:rowOff>174625</xdr:rowOff>
    </xdr:to>
    <xdr:pic>
      <xdr:nvPicPr>
        <xdr:cNvPr id="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444499" y="358775"/>
          <a:ext cx="106680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1</xdr:row>
      <xdr:rowOff>31750</xdr:rowOff>
    </xdr:from>
    <xdr:to>
      <xdr:col>12</xdr:col>
      <xdr:colOff>152383</xdr:colOff>
      <xdr:row>8</xdr:row>
      <xdr:rowOff>35112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9429750" y="317500"/>
          <a:ext cx="1152508" cy="107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347383</xdr:colOff>
      <xdr:row>0</xdr:row>
      <xdr:rowOff>190500</xdr:rowOff>
    </xdr:from>
    <xdr:to>
      <xdr:col>8</xdr:col>
      <xdr:colOff>584388</xdr:colOff>
      <xdr:row>5</xdr:row>
      <xdr:rowOff>57150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707" y="190500"/>
          <a:ext cx="1716181" cy="8527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425449</xdr:colOff>
      <xdr:row>1</xdr:row>
      <xdr:rowOff>73025</xdr:rowOff>
    </xdr:from>
    <xdr:to>
      <xdr:col>2</xdr:col>
      <xdr:colOff>730249</xdr:colOff>
      <xdr:row>7</xdr:row>
      <xdr:rowOff>174625</xdr:rowOff>
    </xdr:to>
    <xdr:pic>
      <xdr:nvPicPr>
        <xdr:cNvPr id="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444499" y="358775"/>
          <a:ext cx="106680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1</xdr:row>
      <xdr:rowOff>31750</xdr:rowOff>
    </xdr:from>
    <xdr:to>
      <xdr:col>12</xdr:col>
      <xdr:colOff>152383</xdr:colOff>
      <xdr:row>8</xdr:row>
      <xdr:rowOff>35112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9429750" y="317500"/>
          <a:ext cx="1152508" cy="107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347383</xdr:colOff>
      <xdr:row>0</xdr:row>
      <xdr:rowOff>190500</xdr:rowOff>
    </xdr:from>
    <xdr:to>
      <xdr:col>8</xdr:col>
      <xdr:colOff>584388</xdr:colOff>
      <xdr:row>5</xdr:row>
      <xdr:rowOff>57150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508" y="190500"/>
          <a:ext cx="1713380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425449</xdr:colOff>
      <xdr:row>1</xdr:row>
      <xdr:rowOff>73025</xdr:rowOff>
    </xdr:from>
    <xdr:to>
      <xdr:col>2</xdr:col>
      <xdr:colOff>730249</xdr:colOff>
      <xdr:row>7</xdr:row>
      <xdr:rowOff>174625</xdr:rowOff>
    </xdr:to>
    <xdr:pic>
      <xdr:nvPicPr>
        <xdr:cNvPr id="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444499" y="358775"/>
          <a:ext cx="106680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1</xdr:row>
      <xdr:rowOff>31750</xdr:rowOff>
    </xdr:from>
    <xdr:to>
      <xdr:col>12</xdr:col>
      <xdr:colOff>152383</xdr:colOff>
      <xdr:row>8</xdr:row>
      <xdr:rowOff>35112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9429750" y="317500"/>
          <a:ext cx="1152508" cy="107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347383</xdr:colOff>
      <xdr:row>0</xdr:row>
      <xdr:rowOff>190500</xdr:rowOff>
    </xdr:from>
    <xdr:to>
      <xdr:col>8</xdr:col>
      <xdr:colOff>584388</xdr:colOff>
      <xdr:row>5</xdr:row>
      <xdr:rowOff>57150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508" y="190500"/>
          <a:ext cx="1713380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19050</xdr:rowOff>
    </xdr:from>
    <xdr:to>
      <xdr:col>0</xdr:col>
      <xdr:colOff>942974</xdr:colOff>
      <xdr:row>5</xdr:row>
      <xdr:rowOff>152400</xdr:rowOff>
    </xdr:to>
    <xdr:pic>
      <xdr:nvPicPr>
        <xdr:cNvPr id="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809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67</xdr:row>
      <xdr:rowOff>19050</xdr:rowOff>
    </xdr:from>
    <xdr:to>
      <xdr:col>0</xdr:col>
      <xdr:colOff>942974</xdr:colOff>
      <xdr:row>71</xdr:row>
      <xdr:rowOff>152400</xdr:rowOff>
    </xdr:to>
    <xdr:pic>
      <xdr:nvPicPr>
        <xdr:cNvPr id="3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809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133</xdr:row>
      <xdr:rowOff>19050</xdr:rowOff>
    </xdr:from>
    <xdr:to>
      <xdr:col>0</xdr:col>
      <xdr:colOff>942974</xdr:colOff>
      <xdr:row>137</xdr:row>
      <xdr:rowOff>152400</xdr:rowOff>
    </xdr:to>
    <xdr:pic>
      <xdr:nvPicPr>
        <xdr:cNvPr id="5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21539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199</xdr:row>
      <xdr:rowOff>19050</xdr:rowOff>
    </xdr:from>
    <xdr:to>
      <xdr:col>0</xdr:col>
      <xdr:colOff>942974</xdr:colOff>
      <xdr:row>203</xdr:row>
      <xdr:rowOff>152400</xdr:rowOff>
    </xdr:to>
    <xdr:pic>
      <xdr:nvPicPr>
        <xdr:cNvPr id="6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235743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265</xdr:row>
      <xdr:rowOff>19050</xdr:rowOff>
    </xdr:from>
    <xdr:to>
      <xdr:col>0</xdr:col>
      <xdr:colOff>942974</xdr:colOff>
      <xdr:row>269</xdr:row>
      <xdr:rowOff>152400</xdr:rowOff>
    </xdr:to>
    <xdr:pic>
      <xdr:nvPicPr>
        <xdr:cNvPr id="8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3590925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331</xdr:row>
      <xdr:rowOff>19050</xdr:rowOff>
    </xdr:from>
    <xdr:to>
      <xdr:col>0</xdr:col>
      <xdr:colOff>942974</xdr:colOff>
      <xdr:row>335</xdr:row>
      <xdr:rowOff>152400</xdr:rowOff>
    </xdr:to>
    <xdr:pic>
      <xdr:nvPicPr>
        <xdr:cNvPr id="9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477774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398</xdr:row>
      <xdr:rowOff>19050</xdr:rowOff>
    </xdr:from>
    <xdr:to>
      <xdr:col>0</xdr:col>
      <xdr:colOff>942974</xdr:colOff>
      <xdr:row>402</xdr:row>
      <xdr:rowOff>152400</xdr:rowOff>
    </xdr:to>
    <xdr:pic>
      <xdr:nvPicPr>
        <xdr:cNvPr id="11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5875972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465</xdr:row>
      <xdr:rowOff>19050</xdr:rowOff>
    </xdr:from>
    <xdr:to>
      <xdr:col>0</xdr:col>
      <xdr:colOff>942974</xdr:colOff>
      <xdr:row>469</xdr:row>
      <xdr:rowOff>152400</xdr:rowOff>
    </xdr:to>
    <xdr:pic>
      <xdr:nvPicPr>
        <xdr:cNvPr id="1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7049452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523</xdr:row>
      <xdr:rowOff>19050</xdr:rowOff>
    </xdr:from>
    <xdr:to>
      <xdr:col>0</xdr:col>
      <xdr:colOff>942974</xdr:colOff>
      <xdr:row>527</xdr:row>
      <xdr:rowOff>152400</xdr:rowOff>
    </xdr:to>
    <xdr:pic>
      <xdr:nvPicPr>
        <xdr:cNvPr id="1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817626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11918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425449</xdr:colOff>
      <xdr:row>1</xdr:row>
      <xdr:rowOff>73025</xdr:rowOff>
    </xdr:from>
    <xdr:to>
      <xdr:col>2</xdr:col>
      <xdr:colOff>730249</xdr:colOff>
      <xdr:row>7</xdr:row>
      <xdr:rowOff>174625</xdr:rowOff>
    </xdr:to>
    <xdr:pic>
      <xdr:nvPicPr>
        <xdr:cNvPr id="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444499" y="358775"/>
          <a:ext cx="106680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1</xdr:row>
      <xdr:rowOff>31750</xdr:rowOff>
    </xdr:from>
    <xdr:to>
      <xdr:col>12</xdr:col>
      <xdr:colOff>152383</xdr:colOff>
      <xdr:row>8</xdr:row>
      <xdr:rowOff>35112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9429750" y="317500"/>
          <a:ext cx="1152508" cy="107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347383</xdr:colOff>
      <xdr:row>0</xdr:row>
      <xdr:rowOff>190500</xdr:rowOff>
    </xdr:from>
    <xdr:to>
      <xdr:col>8</xdr:col>
      <xdr:colOff>584388</xdr:colOff>
      <xdr:row>5</xdr:row>
      <xdr:rowOff>57150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508" y="190500"/>
          <a:ext cx="1713380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133350</xdr:rowOff>
    </xdr:from>
    <xdr:to>
      <xdr:col>2</xdr:col>
      <xdr:colOff>152400</xdr:colOff>
      <xdr:row>6</xdr:row>
      <xdr:rowOff>0</xdr:rowOff>
    </xdr:to>
    <xdr:pic>
      <xdr:nvPicPr>
        <xdr:cNvPr id="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171450" y="323850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269875</xdr:colOff>
      <xdr:row>2</xdr:row>
      <xdr:rowOff>25400</xdr:rowOff>
    </xdr:from>
    <xdr:to>
      <xdr:col>15</xdr:col>
      <xdr:colOff>419083</xdr:colOff>
      <xdr:row>6</xdr:row>
      <xdr:rowOff>95250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10347325" y="406400"/>
          <a:ext cx="873108" cy="84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50131</xdr:colOff>
      <xdr:row>0</xdr:row>
      <xdr:rowOff>180473</xdr:rowOff>
    </xdr:from>
    <xdr:to>
      <xdr:col>8</xdr:col>
      <xdr:colOff>716589</xdr:colOff>
      <xdr:row>5</xdr:row>
      <xdr:rowOff>81487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2052" y="180473"/>
          <a:ext cx="1719221" cy="853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133350</xdr:rowOff>
    </xdr:from>
    <xdr:to>
      <xdr:col>2</xdr:col>
      <xdr:colOff>152400</xdr:colOff>
      <xdr:row>6</xdr:row>
      <xdr:rowOff>0</xdr:rowOff>
    </xdr:to>
    <xdr:pic>
      <xdr:nvPicPr>
        <xdr:cNvPr id="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171450" y="323850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269875</xdr:colOff>
      <xdr:row>2</xdr:row>
      <xdr:rowOff>25400</xdr:rowOff>
    </xdr:from>
    <xdr:to>
      <xdr:col>15</xdr:col>
      <xdr:colOff>419083</xdr:colOff>
      <xdr:row>6</xdr:row>
      <xdr:rowOff>95250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72744" b="-9281"/>
        <a:stretch>
          <a:fillRect/>
        </a:stretch>
      </xdr:blipFill>
      <xdr:spPr bwMode="auto">
        <a:xfrm>
          <a:off x="10433050" y="406400"/>
          <a:ext cx="873108" cy="84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50131</xdr:colOff>
      <xdr:row>0</xdr:row>
      <xdr:rowOff>180473</xdr:rowOff>
    </xdr:from>
    <xdr:to>
      <xdr:col>8</xdr:col>
      <xdr:colOff>716589</xdr:colOff>
      <xdr:row>5</xdr:row>
      <xdr:rowOff>81487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79281" y="180473"/>
          <a:ext cx="1714208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showGridLines="0" view="pageBreakPreview" topLeftCell="A4" zoomScale="90" zoomScaleNormal="60" zoomScaleSheetLayoutView="90" workbookViewId="0">
      <selection activeCell="O35" sqref="O35"/>
    </sheetView>
  </sheetViews>
  <sheetFormatPr baseColWidth="10" defaultColWidth="10.85546875" defaultRowHeight="11.25" x14ac:dyDescent="0.2"/>
  <cols>
    <col min="1" max="1" width="1.140625" style="1" customWidth="1"/>
    <col min="2" max="2" width="12.42578125" style="1" customWidth="1"/>
    <col min="3" max="3" width="1.85546875" style="1" customWidth="1"/>
    <col min="4" max="4" width="24.7109375" style="1" customWidth="1"/>
    <col min="5" max="5" width="29.42578125" style="1" customWidth="1"/>
    <col min="6" max="6" width="1.7109375" style="1" customWidth="1"/>
    <col min="7" max="7" width="2.42578125" style="1" customWidth="1"/>
    <col min="8" max="8" width="28.140625" style="1" customWidth="1"/>
    <col min="9" max="9" width="15.140625" style="1" customWidth="1"/>
    <col min="10" max="10" width="12.28515625" style="1" customWidth="1"/>
    <col min="11" max="11" width="18.7109375" style="1" customWidth="1"/>
    <col min="12" max="12" width="1.42578125" style="1" customWidth="1"/>
    <col min="13" max="13" width="12.140625" style="1" customWidth="1"/>
    <col min="14" max="14" width="6.7109375" style="1" customWidth="1"/>
    <col min="15" max="15" width="23.85546875" style="1" customWidth="1"/>
    <col min="16" max="16" width="1.28515625" style="1" customWidth="1"/>
    <col min="17" max="16384" width="10.85546875" style="1"/>
  </cols>
  <sheetData>
    <row r="1" spans="2:15" ht="48.75" customHeight="1" x14ac:dyDescent="0.2"/>
    <row r="2" spans="2:15" ht="14.25" customHeight="1" x14ac:dyDescent="0.2"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2:15" ht="29.25" customHeight="1" x14ac:dyDescent="0.2">
      <c r="B3" s="331"/>
      <c r="C3" s="332"/>
      <c r="D3" s="333" t="s">
        <v>0</v>
      </c>
      <c r="E3" s="333"/>
      <c r="F3" s="333"/>
      <c r="G3" s="333"/>
      <c r="H3" s="333"/>
      <c r="I3" s="333"/>
      <c r="J3" s="333"/>
      <c r="K3" s="333"/>
      <c r="L3" s="333"/>
      <c r="M3" s="333"/>
      <c r="N3" s="2"/>
      <c r="O3" s="2"/>
    </row>
    <row r="4" spans="2:15" ht="14.25" customHeight="1" x14ac:dyDescent="0.2">
      <c r="B4" s="331"/>
      <c r="C4" s="332"/>
      <c r="D4" s="333" t="s">
        <v>28</v>
      </c>
      <c r="E4" s="333"/>
      <c r="F4" s="333"/>
      <c r="G4" s="333"/>
      <c r="H4" s="333"/>
      <c r="I4" s="333"/>
      <c r="J4" s="333"/>
      <c r="K4" s="333"/>
      <c r="L4" s="333"/>
      <c r="M4" s="333"/>
      <c r="N4" s="2"/>
      <c r="O4" s="2"/>
    </row>
    <row r="5" spans="2:15" ht="18.75" customHeight="1" x14ac:dyDescent="0.2">
      <c r="B5" s="331"/>
      <c r="C5" s="332"/>
      <c r="D5" s="3"/>
      <c r="N5" s="2"/>
      <c r="O5" s="2"/>
    </row>
    <row r="6" spans="2:15" ht="14.25" customHeight="1" x14ac:dyDescent="0.2">
      <c r="B6" s="331"/>
      <c r="C6" s="332"/>
      <c r="D6" s="4"/>
      <c r="E6" s="5"/>
      <c r="F6" s="5"/>
      <c r="G6" s="2"/>
      <c r="H6" s="2"/>
      <c r="I6" s="2"/>
      <c r="J6" s="2"/>
      <c r="K6" s="2"/>
      <c r="L6" s="2"/>
      <c r="M6" s="2"/>
      <c r="N6" s="2"/>
      <c r="O6" s="2"/>
    </row>
    <row r="7" spans="2:15" ht="14.25" customHeight="1" x14ac:dyDescent="0.2"/>
    <row r="8" spans="2:15" ht="16.5" customHeight="1" x14ac:dyDescent="0.2">
      <c r="B8" s="329" t="s">
        <v>1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</row>
    <row r="9" spans="2:15" ht="15.7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350" t="s">
        <v>2</v>
      </c>
      <c r="N9" s="350"/>
      <c r="O9" s="6">
        <v>2021</v>
      </c>
    </row>
    <row r="10" spans="2:15" ht="12.7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  <c r="O10" s="7"/>
    </row>
    <row r="11" spans="2:15" ht="4.5" customHeight="1" x14ac:dyDescent="0.2"/>
    <row r="12" spans="2:15" ht="18.75" customHeight="1" x14ac:dyDescent="0.2">
      <c r="B12" s="8" t="s">
        <v>3</v>
      </c>
      <c r="C12" s="9"/>
      <c r="D12" s="9" t="s">
        <v>40</v>
      </c>
      <c r="E12" s="10" t="s">
        <v>41</v>
      </c>
      <c r="G12" s="11"/>
      <c r="H12" s="7"/>
      <c r="I12" s="12" t="s">
        <v>5</v>
      </c>
      <c r="J12" s="351" t="s">
        <v>6</v>
      </c>
      <c r="K12" s="351"/>
      <c r="L12" s="351"/>
      <c r="M12" s="351"/>
      <c r="N12" s="351"/>
      <c r="O12" s="351"/>
    </row>
    <row r="13" spans="2:15" x14ac:dyDescent="0.2">
      <c r="B13" s="352" t="s">
        <v>7</v>
      </c>
      <c r="C13" s="354" t="s">
        <v>8</v>
      </c>
      <c r="D13" s="355"/>
      <c r="E13" s="356"/>
      <c r="F13" s="13"/>
      <c r="H13" s="14" t="s">
        <v>9</v>
      </c>
      <c r="I13" s="264" t="s">
        <v>137</v>
      </c>
      <c r="J13" s="360" t="s">
        <v>138</v>
      </c>
      <c r="K13" s="361"/>
      <c r="L13" s="361"/>
      <c r="M13" s="361"/>
      <c r="N13" s="361"/>
      <c r="O13" s="362"/>
    </row>
    <row r="14" spans="2:15" ht="12.75" x14ac:dyDescent="0.25">
      <c r="B14" s="353"/>
      <c r="C14" s="357" t="s">
        <v>10</v>
      </c>
      <c r="D14" s="358"/>
      <c r="E14" s="359"/>
      <c r="F14" s="13"/>
      <c r="H14" s="15" t="s">
        <v>11</v>
      </c>
      <c r="I14" s="265" t="s">
        <v>140</v>
      </c>
      <c r="J14" s="360" t="s">
        <v>139</v>
      </c>
      <c r="K14" s="361"/>
      <c r="L14" s="361"/>
      <c r="M14" s="361"/>
      <c r="N14" s="361"/>
      <c r="O14" s="362"/>
    </row>
    <row r="15" spans="2:15" ht="7.5" customHeight="1" x14ac:dyDescent="0.2">
      <c r="F15" s="11"/>
    </row>
    <row r="16" spans="2:15" ht="35.25" customHeight="1" x14ac:dyDescent="0.2">
      <c r="B16" s="334" t="s">
        <v>12</v>
      </c>
      <c r="C16" s="335"/>
      <c r="D16" s="334" t="s">
        <v>13</v>
      </c>
      <c r="E16" s="338"/>
      <c r="F16" s="16"/>
      <c r="G16" s="341" t="s">
        <v>14</v>
      </c>
      <c r="H16" s="342"/>
      <c r="I16" s="342"/>
      <c r="J16" s="342"/>
      <c r="K16" s="343"/>
      <c r="M16" s="334" t="s">
        <v>15</v>
      </c>
      <c r="N16" s="344"/>
      <c r="O16" s="338"/>
    </row>
    <row r="17" spans="2:15" ht="29.25" customHeight="1" x14ac:dyDescent="0.2">
      <c r="B17" s="336"/>
      <c r="C17" s="337"/>
      <c r="D17" s="339"/>
      <c r="E17" s="340"/>
      <c r="F17" s="17"/>
      <c r="G17" s="344" t="s">
        <v>16</v>
      </c>
      <c r="H17" s="348"/>
      <c r="I17" s="341" t="s">
        <v>17</v>
      </c>
      <c r="J17" s="349"/>
      <c r="K17" s="348"/>
      <c r="M17" s="345"/>
      <c r="N17" s="346"/>
      <c r="O17" s="347"/>
    </row>
    <row r="18" spans="2:15" ht="12.75" customHeight="1" x14ac:dyDescent="0.2">
      <c r="B18" s="18"/>
      <c r="C18" s="19"/>
      <c r="D18" s="18"/>
      <c r="E18" s="19"/>
      <c r="F18" s="11"/>
      <c r="G18" s="18"/>
      <c r="H18" s="19"/>
      <c r="I18" s="20"/>
      <c r="J18" s="21"/>
      <c r="K18" s="22"/>
      <c r="L18" s="23"/>
      <c r="M18" s="379"/>
      <c r="N18" s="380"/>
      <c r="O18" s="381"/>
    </row>
    <row r="19" spans="2:15" x14ac:dyDescent="0.2">
      <c r="B19" s="20"/>
      <c r="C19" s="24"/>
      <c r="D19" s="20"/>
      <c r="E19" s="24"/>
      <c r="F19" s="11"/>
      <c r="G19" s="367"/>
      <c r="H19" s="368"/>
      <c r="I19" s="369"/>
      <c r="J19" s="331"/>
      <c r="K19" s="370"/>
      <c r="L19" s="23"/>
      <c r="M19" s="382"/>
      <c r="N19" s="383"/>
      <c r="O19" s="384"/>
    </row>
    <row r="20" spans="2:15" x14ac:dyDescent="0.2">
      <c r="B20" s="365"/>
      <c r="C20" s="351"/>
      <c r="D20" s="365"/>
      <c r="E20" s="366"/>
      <c r="F20" s="11"/>
      <c r="G20" s="367"/>
      <c r="H20" s="368"/>
      <c r="I20" s="369"/>
      <c r="J20" s="331"/>
      <c r="K20" s="370"/>
      <c r="L20" s="25"/>
      <c r="M20" s="385"/>
      <c r="N20" s="386"/>
      <c r="O20" s="387"/>
    </row>
    <row r="21" spans="2:15" ht="19.5" customHeight="1" x14ac:dyDescent="0.2">
      <c r="D21" s="20"/>
      <c r="E21" s="24"/>
      <c r="F21" s="11"/>
      <c r="G21" s="373" t="s">
        <v>142</v>
      </c>
      <c r="H21" s="374"/>
      <c r="I21" s="369" t="s">
        <v>145</v>
      </c>
      <c r="J21" s="331"/>
      <c r="K21" s="370"/>
      <c r="L21" s="27"/>
      <c r="M21" s="375">
        <v>1239292.02</v>
      </c>
      <c r="N21" s="351"/>
      <c r="O21" s="366"/>
    </row>
    <row r="22" spans="2:15" ht="11.25" customHeight="1" x14ac:dyDescent="0.2">
      <c r="B22" s="26"/>
      <c r="C22" s="24"/>
      <c r="D22" s="20"/>
      <c r="E22" s="24"/>
      <c r="F22" s="11"/>
      <c r="G22" s="266"/>
      <c r="H22" s="267"/>
      <c r="I22" s="376"/>
      <c r="J22" s="377"/>
      <c r="K22" s="378"/>
      <c r="L22" s="23"/>
      <c r="M22" s="375"/>
      <c r="N22" s="351"/>
      <c r="O22" s="366"/>
    </row>
    <row r="23" spans="2:15" ht="24" customHeight="1" x14ac:dyDescent="0.2">
      <c r="B23" s="401" t="s">
        <v>140</v>
      </c>
      <c r="C23" s="402"/>
      <c r="D23" s="371" t="s">
        <v>141</v>
      </c>
      <c r="E23" s="372"/>
      <c r="F23" s="11"/>
      <c r="G23" s="20"/>
      <c r="H23" s="24"/>
      <c r="I23" s="376"/>
      <c r="J23" s="377"/>
      <c r="K23" s="378"/>
      <c r="L23" s="23"/>
      <c r="M23" s="365"/>
      <c r="N23" s="351"/>
      <c r="O23" s="366"/>
    </row>
    <row r="24" spans="2:15" ht="20.25" customHeight="1" x14ac:dyDescent="0.2">
      <c r="B24" s="20"/>
      <c r="C24" s="24"/>
      <c r="D24" s="20"/>
      <c r="E24" s="24"/>
      <c r="F24" s="11"/>
      <c r="G24" s="363" t="s">
        <v>143</v>
      </c>
      <c r="H24" s="364"/>
      <c r="I24" s="365" t="s">
        <v>146</v>
      </c>
      <c r="J24" s="351"/>
      <c r="K24" s="366"/>
      <c r="L24" s="23"/>
      <c r="M24" s="375">
        <v>62000</v>
      </c>
      <c r="N24" s="351"/>
      <c r="O24" s="366"/>
    </row>
    <row r="25" spans="2:15" ht="12.75" x14ac:dyDescent="0.25">
      <c r="B25" s="26"/>
      <c r="C25" s="24"/>
      <c r="D25" s="20"/>
      <c r="E25" s="24"/>
      <c r="F25" s="11"/>
      <c r="G25" s="395"/>
      <c r="H25" s="396"/>
      <c r="I25" s="376"/>
      <c r="J25" s="377"/>
      <c r="K25" s="378"/>
      <c r="L25" s="23"/>
      <c r="M25" s="375"/>
      <c r="N25" s="351"/>
      <c r="O25" s="366"/>
    </row>
    <row r="26" spans="2:15" ht="11.25" customHeight="1" x14ac:dyDescent="0.2">
      <c r="B26" s="20"/>
      <c r="C26" s="24"/>
      <c r="D26" s="20"/>
      <c r="E26" s="24"/>
      <c r="F26" s="11"/>
      <c r="G26" s="20"/>
      <c r="H26" s="241"/>
      <c r="I26" s="28"/>
      <c r="J26" s="29"/>
      <c r="K26" s="27"/>
      <c r="L26" s="23"/>
      <c r="M26" s="365"/>
      <c r="N26" s="351"/>
      <c r="O26" s="366"/>
    </row>
    <row r="27" spans="2:15" ht="11.25" customHeight="1" x14ac:dyDescent="0.2">
      <c r="B27" s="20"/>
      <c r="C27" s="24"/>
      <c r="D27" s="20"/>
      <c r="E27" s="24"/>
      <c r="F27" s="11"/>
      <c r="G27" s="20"/>
      <c r="H27" s="24"/>
      <c r="I27" s="20"/>
      <c r="J27" s="11"/>
      <c r="K27" s="24"/>
      <c r="M27" s="365"/>
      <c r="N27" s="351"/>
      <c r="O27" s="366"/>
    </row>
    <row r="28" spans="2:15" ht="24" customHeight="1" x14ac:dyDescent="0.2">
      <c r="B28" s="20"/>
      <c r="C28" s="24"/>
      <c r="D28" s="20"/>
      <c r="E28" s="24"/>
      <c r="F28" s="11"/>
      <c r="G28" s="363" t="s">
        <v>144</v>
      </c>
      <c r="H28" s="364"/>
      <c r="I28" s="371" t="s">
        <v>147</v>
      </c>
      <c r="J28" s="397"/>
      <c r="K28" s="372"/>
      <c r="L28" s="23"/>
      <c r="M28" s="375">
        <v>300000</v>
      </c>
      <c r="N28" s="351"/>
      <c r="O28" s="366"/>
    </row>
    <row r="29" spans="2:15" x14ac:dyDescent="0.2">
      <c r="B29" s="20"/>
      <c r="C29" s="24"/>
      <c r="D29" s="20"/>
      <c r="E29" s="24"/>
      <c r="F29" s="11"/>
      <c r="G29" s="20"/>
      <c r="H29" s="241"/>
      <c r="I29" s="28"/>
      <c r="J29" s="29"/>
      <c r="K29" s="27"/>
      <c r="L29" s="23"/>
      <c r="M29" s="365"/>
      <c r="N29" s="351"/>
      <c r="O29" s="366"/>
    </row>
    <row r="30" spans="2:15" x14ac:dyDescent="0.2">
      <c r="B30" s="20"/>
      <c r="C30" s="24"/>
      <c r="D30" s="20"/>
      <c r="E30" s="24"/>
      <c r="F30" s="11"/>
      <c r="G30" s="20"/>
      <c r="H30" s="241"/>
      <c r="I30" s="28"/>
      <c r="J30" s="29"/>
      <c r="K30" s="27"/>
      <c r="L30" s="23"/>
      <c r="M30" s="365"/>
      <c r="N30" s="351"/>
      <c r="O30" s="366"/>
    </row>
    <row r="31" spans="2:15" ht="11.25" customHeight="1" x14ac:dyDescent="0.2">
      <c r="B31" s="20"/>
      <c r="C31" s="24"/>
      <c r="D31" s="20"/>
      <c r="E31" s="24"/>
      <c r="F31" s="11"/>
      <c r="G31" s="20"/>
      <c r="H31" s="241"/>
      <c r="I31" s="28"/>
      <c r="J31" s="29"/>
      <c r="K31" s="27"/>
      <c r="L31" s="23"/>
      <c r="M31" s="365"/>
      <c r="N31" s="351"/>
      <c r="O31" s="366"/>
    </row>
    <row r="32" spans="2:15" ht="11.25" customHeight="1" x14ac:dyDescent="0.2">
      <c r="B32" s="30"/>
      <c r="C32" s="31"/>
      <c r="D32" s="30"/>
      <c r="E32" s="31"/>
      <c r="F32" s="11"/>
      <c r="G32" s="30"/>
      <c r="H32" s="32"/>
      <c r="I32" s="33"/>
      <c r="J32" s="34"/>
      <c r="K32" s="32"/>
      <c r="L32" s="23"/>
      <c r="M32" s="412"/>
      <c r="N32" s="413"/>
      <c r="O32" s="414"/>
    </row>
    <row r="33" spans="2:17" ht="6" customHeight="1" x14ac:dyDescent="0.2">
      <c r="B33" s="11"/>
      <c r="C33" s="11"/>
      <c r="D33" s="11"/>
      <c r="E33" s="11"/>
      <c r="F33" s="11"/>
      <c r="G33" s="11"/>
      <c r="H33" s="29"/>
      <c r="I33" s="29"/>
      <c r="J33" s="29"/>
      <c r="K33" s="29"/>
      <c r="L33" s="23"/>
      <c r="M33" s="35"/>
      <c r="N33" s="11"/>
      <c r="O33" s="11"/>
    </row>
    <row r="34" spans="2:17" ht="20.25" customHeight="1" x14ac:dyDescent="0.2">
      <c r="J34" s="329" t="s">
        <v>18</v>
      </c>
      <c r="K34" s="329"/>
      <c r="L34" s="329"/>
      <c r="M34" s="329"/>
      <c r="N34" s="409"/>
      <c r="O34" s="36">
        <f>M21+M24+M28</f>
        <v>1601292.02</v>
      </c>
      <c r="P34" s="37"/>
      <c r="Q34" s="38"/>
    </row>
    <row r="35" spans="2:17" ht="9" customHeight="1" x14ac:dyDescent="0.2">
      <c r="M35" s="39"/>
      <c r="N35" s="29"/>
      <c r="O35" s="34"/>
    </row>
    <row r="36" spans="2:17" ht="12.75" x14ac:dyDescent="0.2">
      <c r="B36" s="388" t="s">
        <v>19</v>
      </c>
      <c r="C36" s="388"/>
      <c r="D36" s="388"/>
      <c r="E36" s="388"/>
      <c r="F36" s="40"/>
      <c r="G36" s="389" t="s">
        <v>20</v>
      </c>
      <c r="H36" s="390"/>
      <c r="I36" s="390"/>
      <c r="J36" s="390"/>
      <c r="K36" s="391"/>
      <c r="M36" s="392" t="s">
        <v>21</v>
      </c>
      <c r="N36" s="393"/>
      <c r="O36" s="394"/>
    </row>
    <row r="37" spans="2:17" ht="12.75" x14ac:dyDescent="0.2">
      <c r="B37" s="405" t="s">
        <v>29</v>
      </c>
      <c r="C37" s="405"/>
      <c r="D37" s="405"/>
      <c r="E37" s="405"/>
      <c r="F37" s="11"/>
      <c r="G37" s="406" t="s">
        <v>22</v>
      </c>
      <c r="H37" s="332"/>
      <c r="I37" s="332"/>
      <c r="J37" s="332"/>
      <c r="K37" s="407"/>
      <c r="M37" s="408" t="s">
        <v>23</v>
      </c>
      <c r="N37" s="409"/>
      <c r="O37" s="394"/>
    </row>
    <row r="38" spans="2:17" ht="13.9" customHeight="1" x14ac:dyDescent="0.2">
      <c r="B38" s="41"/>
      <c r="C38" s="42"/>
      <c r="D38" s="410"/>
      <c r="E38" s="411"/>
      <c r="F38" s="11"/>
      <c r="G38" s="371"/>
      <c r="H38" s="397"/>
      <c r="I38" s="397"/>
      <c r="J38" s="397"/>
      <c r="K38" s="372"/>
      <c r="M38" s="365" t="s">
        <v>150</v>
      </c>
      <c r="N38" s="351"/>
      <c r="O38" s="366"/>
    </row>
    <row r="39" spans="2:17" s="44" customFormat="1" ht="28.5" customHeight="1" x14ac:dyDescent="0.2">
      <c r="B39" s="398" t="s">
        <v>148</v>
      </c>
      <c r="C39" s="399"/>
      <c r="D39" s="399"/>
      <c r="E39" s="400"/>
      <c r="F39" s="43"/>
      <c r="G39" s="371" t="s">
        <v>149</v>
      </c>
      <c r="H39" s="397"/>
      <c r="I39" s="397"/>
      <c r="J39" s="397"/>
      <c r="K39" s="372"/>
      <c r="L39" s="1"/>
      <c r="M39" s="412"/>
      <c r="N39" s="413"/>
      <c r="O39" s="414"/>
    </row>
    <row r="40" spans="2:17" ht="10.5" customHeight="1" x14ac:dyDescent="0.2">
      <c r="B40" s="45" t="s">
        <v>24</v>
      </c>
      <c r="C40" s="46"/>
      <c r="D40" s="46" t="s">
        <v>25</v>
      </c>
      <c r="E40" s="47" t="s">
        <v>26</v>
      </c>
      <c r="F40" s="40"/>
      <c r="G40" s="403" t="s">
        <v>27</v>
      </c>
      <c r="H40" s="404"/>
      <c r="I40" s="48" t="s">
        <v>25</v>
      </c>
      <c r="J40" s="48"/>
      <c r="K40" s="49" t="s">
        <v>26</v>
      </c>
      <c r="M40" s="50" t="s">
        <v>24</v>
      </c>
      <c r="N40" s="48" t="s">
        <v>25</v>
      </c>
      <c r="O40" s="49" t="s">
        <v>26</v>
      </c>
    </row>
    <row r="43" spans="2:17" x14ac:dyDescent="0.2">
      <c r="N43" s="51"/>
      <c r="O43" s="2"/>
      <c r="P43" s="2"/>
    </row>
  </sheetData>
  <mergeCells count="65">
    <mergeCell ref="B39:E39"/>
    <mergeCell ref="B23:C23"/>
    <mergeCell ref="G40:H40"/>
    <mergeCell ref="J13:O13"/>
    <mergeCell ref="B37:E37"/>
    <mergeCell ref="G37:K37"/>
    <mergeCell ref="M37:O37"/>
    <mergeCell ref="D38:E38"/>
    <mergeCell ref="G38:K38"/>
    <mergeCell ref="M38:O39"/>
    <mergeCell ref="G39:K39"/>
    <mergeCell ref="M29:O29"/>
    <mergeCell ref="M30:O30"/>
    <mergeCell ref="M31:O31"/>
    <mergeCell ref="M32:O32"/>
    <mergeCell ref="J34:N34"/>
    <mergeCell ref="B36:E36"/>
    <mergeCell ref="G36:K36"/>
    <mergeCell ref="M36:O36"/>
    <mergeCell ref="G25:H25"/>
    <mergeCell ref="I25:K25"/>
    <mergeCell ref="M25:O25"/>
    <mergeCell ref="M26:O26"/>
    <mergeCell ref="M27:O27"/>
    <mergeCell ref="M28:O28"/>
    <mergeCell ref="G28:H28"/>
    <mergeCell ref="I28:K28"/>
    <mergeCell ref="M21:O21"/>
    <mergeCell ref="M18:O18"/>
    <mergeCell ref="G19:H19"/>
    <mergeCell ref="I19:K19"/>
    <mergeCell ref="M19:O19"/>
    <mergeCell ref="M20:O20"/>
    <mergeCell ref="M24:O24"/>
    <mergeCell ref="I22:K22"/>
    <mergeCell ref="M22:O22"/>
    <mergeCell ref="I23:K23"/>
    <mergeCell ref="M23:O23"/>
    <mergeCell ref="G24:H24"/>
    <mergeCell ref="I24:K24"/>
    <mergeCell ref="B20:C20"/>
    <mergeCell ref="D20:E20"/>
    <mergeCell ref="G20:H20"/>
    <mergeCell ref="I20:K20"/>
    <mergeCell ref="D23:E23"/>
    <mergeCell ref="G21:H21"/>
    <mergeCell ref="I21:K21"/>
    <mergeCell ref="M9:N9"/>
    <mergeCell ref="J12:O12"/>
    <mergeCell ref="B13:B14"/>
    <mergeCell ref="C13:E13"/>
    <mergeCell ref="C14:E14"/>
    <mergeCell ref="J14:O14"/>
    <mergeCell ref="B16:C17"/>
    <mergeCell ref="D16:E17"/>
    <mergeCell ref="G16:K16"/>
    <mergeCell ref="M16:O17"/>
    <mergeCell ref="G17:H17"/>
    <mergeCell ref="I17:K17"/>
    <mergeCell ref="B8:O8"/>
    <mergeCell ref="C2:O2"/>
    <mergeCell ref="B3:B6"/>
    <mergeCell ref="C3:C6"/>
    <mergeCell ref="D3:M3"/>
    <mergeCell ref="D4:M4"/>
  </mergeCells>
  <printOptions horizontalCentered="1" verticalCentered="1"/>
  <pageMargins left="0.39370078740157483" right="0.19685039370078741" top="0.19685039370078741" bottom="0.19685039370078741" header="0.19685039370078741" footer="0.19685039370078741"/>
  <pageSetup scale="66" firstPageNumber="44" fitToWidth="0" fitToHeight="0" orientation="landscape" useFirstPageNumber="1" r:id="rId1"/>
  <headerFooter alignWithMargins="0">
    <oddFooter>&amp;R49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95" zoomScaleNormal="100" zoomScaleSheetLayoutView="95" workbookViewId="0">
      <selection activeCell="C24" sqref="C24:F24"/>
    </sheetView>
  </sheetViews>
  <sheetFormatPr baseColWidth="10" defaultColWidth="10.85546875" defaultRowHeight="15" x14ac:dyDescent="0.25"/>
  <cols>
    <col min="1" max="1" width="3.28515625" style="176" customWidth="1"/>
    <col min="2" max="2" width="10.85546875" style="176"/>
    <col min="3" max="3" width="16.7109375" style="176" customWidth="1"/>
    <col min="4" max="4" width="8.140625" style="176" customWidth="1"/>
    <col min="5" max="5" width="10.85546875" style="176"/>
    <col min="6" max="6" width="6.42578125" style="176" customWidth="1"/>
    <col min="7" max="7" width="13.140625" style="176" customWidth="1"/>
    <col min="8" max="8" width="15.7109375" style="176" customWidth="1"/>
    <col min="9" max="9" width="13.42578125" style="176" customWidth="1"/>
    <col min="10" max="12" width="10.85546875" style="176"/>
    <col min="13" max="13" width="10.42578125" style="176" customWidth="1"/>
    <col min="14" max="16384" width="10.85546875" style="176"/>
  </cols>
  <sheetData>
    <row r="1" spans="1:17" x14ac:dyDescent="0.25">
      <c r="A1" s="173"/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7" x14ac:dyDescent="0.25">
      <c r="A2" s="173"/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7" ht="15" customHeight="1" x14ac:dyDescent="0.25">
      <c r="A3" s="177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7" ht="15" customHeight="1" x14ac:dyDescent="0.25">
      <c r="A4" s="177"/>
      <c r="B4" s="174"/>
      <c r="C4" s="175"/>
      <c r="N4" s="175"/>
      <c r="O4" s="175"/>
      <c r="P4" s="175"/>
    </row>
    <row r="5" spans="1:17" ht="15" customHeight="1" x14ac:dyDescent="0.25">
      <c r="A5" s="178"/>
      <c r="B5" s="174"/>
      <c r="C5" s="175"/>
      <c r="N5" s="175"/>
      <c r="O5" s="175"/>
      <c r="P5" s="175"/>
    </row>
    <row r="6" spans="1:17" ht="15.75" customHeight="1" x14ac:dyDescent="0.25">
      <c r="A6" s="173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1:17" x14ac:dyDescent="0.25">
      <c r="A7" s="173"/>
      <c r="B7" s="174"/>
      <c r="C7" s="175"/>
      <c r="D7" s="618" t="s">
        <v>0</v>
      </c>
      <c r="E7" s="618"/>
      <c r="F7" s="618"/>
      <c r="G7" s="618"/>
      <c r="H7" s="618"/>
      <c r="I7" s="618"/>
      <c r="J7" s="618"/>
      <c r="K7" s="618"/>
      <c r="L7" s="618"/>
      <c r="M7" s="618"/>
      <c r="N7" s="175"/>
      <c r="O7" s="175"/>
      <c r="P7" s="175"/>
    </row>
    <row r="8" spans="1:17" x14ac:dyDescent="0.25">
      <c r="D8" s="618" t="s">
        <v>28</v>
      </c>
      <c r="E8" s="618"/>
      <c r="F8" s="618"/>
      <c r="G8" s="618"/>
      <c r="H8" s="618"/>
      <c r="I8" s="618"/>
      <c r="J8" s="618"/>
      <c r="K8" s="618"/>
      <c r="L8" s="618"/>
      <c r="M8" s="618"/>
      <c r="P8" s="179"/>
      <c r="Q8" s="173"/>
    </row>
    <row r="9" spans="1:17" x14ac:dyDescent="0.25">
      <c r="B9" s="619" t="s">
        <v>1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174"/>
      <c r="Q9" s="173"/>
    </row>
    <row r="10" spans="1:17" x14ac:dyDescent="0.25">
      <c r="B10" s="260"/>
      <c r="C10" s="260"/>
      <c r="D10" s="260"/>
      <c r="E10" s="260"/>
      <c r="F10" s="260"/>
      <c r="G10" s="260"/>
      <c r="H10" s="260"/>
      <c r="I10" s="260"/>
      <c r="J10" s="181"/>
      <c r="K10" s="181"/>
      <c r="L10" s="181"/>
      <c r="M10" s="181"/>
      <c r="Q10" s="185"/>
    </row>
    <row r="11" spans="1:17" x14ac:dyDescent="0.25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82" t="s">
        <v>117</v>
      </c>
      <c r="O11" s="183">
        <v>2021</v>
      </c>
      <c r="P11" s="184"/>
      <c r="Q11" s="173"/>
    </row>
    <row r="12" spans="1:17" ht="27.75" customHeight="1" x14ac:dyDescent="0.25">
      <c r="B12" s="174"/>
      <c r="C12" s="174"/>
      <c r="D12" s="174"/>
      <c r="E12" s="174"/>
      <c r="F12" s="174"/>
      <c r="G12" s="186"/>
      <c r="H12" s="186"/>
      <c r="I12" s="187"/>
      <c r="J12" s="620"/>
      <c r="K12" s="620"/>
      <c r="L12" s="620"/>
      <c r="M12" s="620"/>
      <c r="N12" s="620"/>
      <c r="O12" s="620"/>
      <c r="P12" s="620"/>
      <c r="Q12" s="173"/>
    </row>
    <row r="13" spans="1:17" ht="21.75" customHeight="1" x14ac:dyDescent="0.25">
      <c r="B13" s="621" t="s">
        <v>136</v>
      </c>
      <c r="C13" s="622"/>
      <c r="D13" s="188" t="s">
        <v>118</v>
      </c>
      <c r="E13" s="223">
        <v>124</v>
      </c>
      <c r="F13" s="174"/>
      <c r="G13" s="623" t="s">
        <v>9</v>
      </c>
      <c r="H13" s="623"/>
      <c r="I13" s="287" t="s">
        <v>151</v>
      </c>
      <c r="J13" s="429" t="s">
        <v>138</v>
      </c>
      <c r="K13" s="430"/>
      <c r="L13" s="430"/>
      <c r="M13" s="430"/>
      <c r="N13" s="430"/>
      <c r="O13" s="430"/>
      <c r="P13" s="431"/>
      <c r="Q13" s="173"/>
    </row>
    <row r="14" spans="1:17" ht="14.25" customHeight="1" x14ac:dyDescent="0.25">
      <c r="B14" s="624" t="s">
        <v>119</v>
      </c>
      <c r="C14" s="625" t="s">
        <v>120</v>
      </c>
      <c r="D14" s="625"/>
      <c r="E14" s="625"/>
      <c r="F14" s="189"/>
      <c r="G14" s="623" t="s">
        <v>44</v>
      </c>
      <c r="H14" s="623"/>
      <c r="I14" s="257" t="s">
        <v>144</v>
      </c>
      <c r="J14" s="612" t="s">
        <v>147</v>
      </c>
      <c r="K14" s="613"/>
      <c r="L14" s="613"/>
      <c r="M14" s="613"/>
      <c r="N14" s="613"/>
      <c r="O14" s="613"/>
      <c r="P14" s="614"/>
      <c r="Q14" s="173"/>
    </row>
    <row r="15" spans="1:17" x14ac:dyDescent="0.25">
      <c r="B15" s="624"/>
      <c r="C15" s="625"/>
      <c r="D15" s="625"/>
      <c r="E15" s="625"/>
      <c r="F15" s="189"/>
      <c r="G15" s="623" t="s">
        <v>121</v>
      </c>
      <c r="H15" s="623"/>
      <c r="I15" s="288" t="s">
        <v>140</v>
      </c>
      <c r="J15" s="615" t="s">
        <v>139</v>
      </c>
      <c r="K15" s="616"/>
      <c r="L15" s="616"/>
      <c r="M15" s="616"/>
      <c r="N15" s="616"/>
      <c r="O15" s="616"/>
      <c r="P15" s="617"/>
      <c r="Q15" s="173"/>
    </row>
    <row r="16" spans="1:17" x14ac:dyDescent="0.25">
      <c r="B16" s="624"/>
      <c r="C16" s="625"/>
      <c r="D16" s="625"/>
      <c r="E16" s="625"/>
      <c r="F16" s="189"/>
      <c r="G16" s="623" t="s">
        <v>122</v>
      </c>
      <c r="H16" s="623"/>
      <c r="I16" s="289" t="s">
        <v>140</v>
      </c>
      <c r="J16" s="626" t="s">
        <v>139</v>
      </c>
      <c r="K16" s="627"/>
      <c r="L16" s="627"/>
      <c r="M16" s="627"/>
      <c r="N16" s="627"/>
      <c r="O16" s="627"/>
      <c r="P16" s="628"/>
      <c r="Q16" s="173"/>
    </row>
    <row r="17" spans="2:16" x14ac:dyDescent="0.25">
      <c r="B17" s="186"/>
      <c r="C17" s="186"/>
      <c r="D17" s="186"/>
      <c r="E17" s="186"/>
      <c r="F17" s="186"/>
      <c r="G17" s="174"/>
      <c r="H17" s="190"/>
      <c r="I17" s="191"/>
      <c r="J17" s="186"/>
      <c r="K17" s="186"/>
      <c r="L17" s="186"/>
      <c r="M17" s="186"/>
      <c r="N17" s="186"/>
      <c r="O17" s="186"/>
      <c r="P17" s="174"/>
    </row>
    <row r="18" spans="2:16" x14ac:dyDescent="0.25">
      <c r="B18" s="261"/>
      <c r="C18" s="261"/>
      <c r="D18" s="262"/>
      <c r="E18" s="262"/>
      <c r="F18" s="262"/>
      <c r="G18" s="194"/>
      <c r="H18" s="657" t="s">
        <v>123</v>
      </c>
      <c r="I18" s="659" t="s">
        <v>124</v>
      </c>
      <c r="J18" s="660"/>
      <c r="K18" s="660"/>
      <c r="L18" s="660"/>
      <c r="M18" s="660"/>
      <c r="N18" s="660"/>
      <c r="O18" s="262"/>
      <c r="P18" s="195"/>
    </row>
    <row r="19" spans="2:16" x14ac:dyDescent="0.25">
      <c r="B19" s="263" t="s">
        <v>125</v>
      </c>
      <c r="C19" s="668" t="s">
        <v>126</v>
      </c>
      <c r="D19" s="669"/>
      <c r="E19" s="669"/>
      <c r="F19" s="670"/>
      <c r="G19" s="197" t="s">
        <v>127</v>
      </c>
      <c r="H19" s="658"/>
      <c r="I19" s="659" t="s">
        <v>128</v>
      </c>
      <c r="J19" s="661"/>
      <c r="K19" s="659" t="s">
        <v>129</v>
      </c>
      <c r="L19" s="661"/>
      <c r="M19" s="659" t="s">
        <v>130</v>
      </c>
      <c r="N19" s="661"/>
      <c r="O19" s="639" t="s">
        <v>131</v>
      </c>
      <c r="P19" s="640"/>
    </row>
    <row r="20" spans="2:16" x14ac:dyDescent="0.25">
      <c r="B20" s="198"/>
      <c r="C20" s="199"/>
      <c r="D20" s="200"/>
      <c r="E20" s="200"/>
      <c r="F20" s="200"/>
      <c r="G20" s="201" t="s">
        <v>132</v>
      </c>
      <c r="H20" s="198" t="s">
        <v>133</v>
      </c>
      <c r="I20" s="202" t="s">
        <v>134</v>
      </c>
      <c r="J20" s="202" t="s">
        <v>56</v>
      </c>
      <c r="K20" s="202" t="s">
        <v>134</v>
      </c>
      <c r="L20" s="202" t="s">
        <v>56</v>
      </c>
      <c r="M20" s="202" t="s">
        <v>134</v>
      </c>
      <c r="N20" s="202" t="s">
        <v>56</v>
      </c>
      <c r="O20" s="202" t="s">
        <v>134</v>
      </c>
      <c r="P20" s="202" t="s">
        <v>56</v>
      </c>
    </row>
    <row r="21" spans="2:16" ht="15.75" thickBot="1" x14ac:dyDescent="0.3">
      <c r="B21" s="186"/>
      <c r="C21" s="186"/>
      <c r="D21" s="186"/>
      <c r="E21" s="186"/>
      <c r="F21" s="186"/>
      <c r="G21" s="186"/>
      <c r="H21" s="174"/>
      <c r="I21" s="174"/>
      <c r="J21" s="174"/>
      <c r="K21" s="174"/>
      <c r="L21" s="174"/>
      <c r="M21" s="174"/>
      <c r="N21" s="174"/>
      <c r="O21" s="174"/>
      <c r="P21" s="174"/>
    </row>
    <row r="22" spans="2:16" ht="19.5" customHeight="1" x14ac:dyDescent="0.25">
      <c r="B22" s="290">
        <v>1</v>
      </c>
      <c r="C22" s="541" t="s">
        <v>193</v>
      </c>
      <c r="D22" s="542"/>
      <c r="E22" s="542"/>
      <c r="F22" s="542"/>
      <c r="G22" s="133" t="s">
        <v>197</v>
      </c>
      <c r="H22" s="294">
        <v>51</v>
      </c>
      <c r="I22" s="234">
        <v>51</v>
      </c>
      <c r="J22" s="233">
        <f>I22/H22*1</f>
        <v>1</v>
      </c>
      <c r="K22" s="226">
        <v>0</v>
      </c>
      <c r="L22" s="230">
        <v>0</v>
      </c>
      <c r="M22" s="226">
        <v>0</v>
      </c>
      <c r="N22" s="230">
        <f>M22/H22*1</f>
        <v>0</v>
      </c>
      <c r="O22" s="226">
        <v>0</v>
      </c>
      <c r="P22" s="230">
        <f>O22/H22*1</f>
        <v>0</v>
      </c>
    </row>
    <row r="23" spans="2:16" ht="19.5" customHeight="1" x14ac:dyDescent="0.25">
      <c r="B23" s="293">
        <v>2</v>
      </c>
      <c r="C23" s="508" t="s">
        <v>194</v>
      </c>
      <c r="D23" s="509"/>
      <c r="E23" s="509"/>
      <c r="F23" s="509"/>
      <c r="G23" s="297" t="s">
        <v>186</v>
      </c>
      <c r="H23" s="295">
        <v>1</v>
      </c>
      <c r="I23" s="235">
        <v>0</v>
      </c>
      <c r="J23" s="237">
        <f t="shared" ref="J23:J25" si="0">I23/H23*1</f>
        <v>0</v>
      </c>
      <c r="K23" s="224">
        <v>0</v>
      </c>
      <c r="L23" s="231">
        <f t="shared" ref="L23:L25" si="1">K23/H23*1</f>
        <v>0</v>
      </c>
      <c r="M23" s="224">
        <v>1</v>
      </c>
      <c r="N23" s="231">
        <f t="shared" ref="N23:N25" si="2">M23/H23*1</f>
        <v>1</v>
      </c>
      <c r="O23" s="224">
        <v>0</v>
      </c>
      <c r="P23" s="231">
        <f t="shared" ref="P23:P25" si="3">O23/H23*1</f>
        <v>0</v>
      </c>
    </row>
    <row r="24" spans="2:16" ht="19.5" customHeight="1" x14ac:dyDescent="0.25">
      <c r="B24" s="293">
        <v>3</v>
      </c>
      <c r="C24" s="508" t="s">
        <v>195</v>
      </c>
      <c r="D24" s="509"/>
      <c r="E24" s="509"/>
      <c r="F24" s="509"/>
      <c r="G24" s="297" t="s">
        <v>186</v>
      </c>
      <c r="H24" s="295">
        <v>1</v>
      </c>
      <c r="I24" s="235">
        <v>0</v>
      </c>
      <c r="J24" s="237">
        <f t="shared" si="0"/>
        <v>0</v>
      </c>
      <c r="K24" s="224">
        <v>0</v>
      </c>
      <c r="L24" s="231">
        <f t="shared" si="1"/>
        <v>0</v>
      </c>
      <c r="M24" s="224">
        <v>0</v>
      </c>
      <c r="N24" s="231">
        <f t="shared" si="2"/>
        <v>0</v>
      </c>
      <c r="O24" s="224">
        <v>1</v>
      </c>
      <c r="P24" s="231">
        <f t="shared" si="3"/>
        <v>1</v>
      </c>
    </row>
    <row r="25" spans="2:16" ht="19.5" customHeight="1" x14ac:dyDescent="0.25">
      <c r="B25" s="293">
        <v>4</v>
      </c>
      <c r="C25" s="508" t="s">
        <v>184</v>
      </c>
      <c r="D25" s="509"/>
      <c r="E25" s="509"/>
      <c r="F25" s="509"/>
      <c r="G25" s="298" t="s">
        <v>187</v>
      </c>
      <c r="H25" s="295">
        <v>4</v>
      </c>
      <c r="I25" s="235">
        <v>1</v>
      </c>
      <c r="J25" s="237">
        <f t="shared" si="0"/>
        <v>0.25</v>
      </c>
      <c r="K25" s="224">
        <v>1</v>
      </c>
      <c r="L25" s="231">
        <f t="shared" si="1"/>
        <v>0.25</v>
      </c>
      <c r="M25" s="224">
        <v>1</v>
      </c>
      <c r="N25" s="231">
        <f t="shared" si="2"/>
        <v>0.25</v>
      </c>
      <c r="O25" s="224">
        <v>1</v>
      </c>
      <c r="P25" s="231">
        <f t="shared" si="3"/>
        <v>0.25</v>
      </c>
    </row>
    <row r="26" spans="2:16" ht="23.25" customHeight="1" thickBot="1" x14ac:dyDescent="0.3">
      <c r="B26" s="291">
        <v>5</v>
      </c>
      <c r="C26" s="547" t="s">
        <v>196</v>
      </c>
      <c r="D26" s="512"/>
      <c r="E26" s="512"/>
      <c r="F26" s="512"/>
      <c r="G26" s="277" t="s">
        <v>188</v>
      </c>
      <c r="H26" s="296">
        <v>4</v>
      </c>
      <c r="I26" s="236">
        <v>1</v>
      </c>
      <c r="J26" s="238">
        <f t="shared" ref="J26" si="4">I26/H26*1</f>
        <v>0.25</v>
      </c>
      <c r="K26" s="225">
        <v>1</v>
      </c>
      <c r="L26" s="232">
        <f t="shared" ref="L26" si="5">K26/H26*1</f>
        <v>0.25</v>
      </c>
      <c r="M26" s="225">
        <v>1</v>
      </c>
      <c r="N26" s="232">
        <f>M26/H26*1</f>
        <v>0.25</v>
      </c>
      <c r="O26" s="225">
        <v>1</v>
      </c>
      <c r="P26" s="232">
        <f>O26/H26*1</f>
        <v>0.25</v>
      </c>
    </row>
    <row r="28" spans="2:16" x14ac:dyDescent="0.25">
      <c r="M28" s="203"/>
    </row>
    <row r="29" spans="2:16" s="204" customFormat="1" ht="11.25" customHeight="1" x14ac:dyDescent="0.2">
      <c r="F29" s="205"/>
      <c r="G29" s="205"/>
      <c r="H29" s="205"/>
      <c r="I29" s="205"/>
      <c r="J29" s="205"/>
      <c r="K29" s="206"/>
      <c r="L29" s="207"/>
      <c r="M29" s="207"/>
    </row>
    <row r="30" spans="2:16" s="204" customFormat="1" ht="12.75" x14ac:dyDescent="0.2">
      <c r="B30" s="641" t="s">
        <v>35</v>
      </c>
      <c r="C30" s="642"/>
      <c r="D30" s="643"/>
      <c r="E30" s="208"/>
      <c r="F30" s="644" t="s">
        <v>20</v>
      </c>
      <c r="G30" s="645"/>
      <c r="H30" s="645"/>
      <c r="I30" s="646"/>
      <c r="J30" s="647"/>
      <c r="K30" s="648" t="s">
        <v>21</v>
      </c>
      <c r="L30" s="649"/>
      <c r="M30" s="649"/>
      <c r="N30" s="649"/>
      <c r="O30" s="650"/>
    </row>
    <row r="31" spans="2:16" s="204" customFormat="1" ht="12.75" customHeight="1" x14ac:dyDescent="0.2">
      <c r="B31" s="651"/>
      <c r="C31" s="652"/>
      <c r="D31" s="653"/>
      <c r="E31" s="208"/>
      <c r="F31" s="654" t="s">
        <v>29</v>
      </c>
      <c r="G31" s="655"/>
      <c r="H31" s="655"/>
      <c r="I31" s="656"/>
      <c r="J31" s="647"/>
      <c r="K31" s="662" t="s">
        <v>135</v>
      </c>
      <c r="L31" s="663"/>
      <c r="M31" s="663"/>
      <c r="N31" s="663"/>
      <c r="O31" s="664"/>
    </row>
    <row r="32" spans="2:16" s="204" customFormat="1" ht="12.75" customHeight="1" x14ac:dyDescent="0.2">
      <c r="B32" s="209"/>
      <c r="C32" s="210"/>
      <c r="D32" s="211"/>
      <c r="E32" s="210"/>
      <c r="F32" s="665"/>
      <c r="G32" s="666"/>
      <c r="H32" s="666"/>
      <c r="I32" s="667"/>
      <c r="J32" s="647"/>
      <c r="K32" s="212"/>
      <c r="L32" s="213"/>
      <c r="M32" s="213"/>
      <c r="N32" s="213"/>
      <c r="O32" s="214"/>
    </row>
    <row r="33" spans="2:15" s="204" customFormat="1" ht="11.25" customHeight="1" x14ac:dyDescent="0.2">
      <c r="B33" s="215"/>
      <c r="C33" s="216"/>
      <c r="D33" s="217"/>
      <c r="E33" s="216"/>
      <c r="F33" s="665"/>
      <c r="G33" s="666"/>
      <c r="H33" s="666"/>
      <c r="I33" s="667"/>
      <c r="J33" s="647"/>
      <c r="K33" s="212"/>
      <c r="L33" s="213"/>
      <c r="M33" s="213"/>
      <c r="N33" s="213"/>
      <c r="O33" s="214"/>
    </row>
    <row r="34" spans="2:15" s="210" customFormat="1" ht="11.25" customHeight="1" x14ac:dyDescent="0.2">
      <c r="B34" s="609" t="s">
        <v>190</v>
      </c>
      <c r="C34" s="610"/>
      <c r="D34" s="611"/>
      <c r="E34" s="216"/>
      <c r="F34" s="629" t="s">
        <v>157</v>
      </c>
      <c r="G34" s="630"/>
      <c r="H34" s="630"/>
      <c r="I34" s="631"/>
      <c r="J34" s="647"/>
      <c r="K34" s="632" t="s">
        <v>157</v>
      </c>
      <c r="L34" s="633"/>
      <c r="M34" s="633"/>
      <c r="N34" s="633"/>
      <c r="O34" s="634"/>
    </row>
    <row r="35" spans="2:15" s="204" customFormat="1" ht="12" customHeight="1" x14ac:dyDescent="0.2">
      <c r="B35" s="218" t="s">
        <v>24</v>
      </c>
      <c r="C35" s="219" t="s">
        <v>25</v>
      </c>
      <c r="D35" s="220" t="s">
        <v>26</v>
      </c>
      <c r="E35" s="221"/>
      <c r="F35" s="635" t="s">
        <v>57</v>
      </c>
      <c r="G35" s="636"/>
      <c r="H35" s="239" t="s">
        <v>25</v>
      </c>
      <c r="I35" s="222" t="s">
        <v>58</v>
      </c>
      <c r="J35" s="647"/>
      <c r="K35" s="240" t="s">
        <v>24</v>
      </c>
      <c r="L35" s="637" t="s">
        <v>59</v>
      </c>
      <c r="M35" s="637"/>
      <c r="N35" s="637"/>
      <c r="O35" s="638"/>
    </row>
    <row r="36" spans="2:15" s="204" customFormat="1" ht="12.75" x14ac:dyDescent="0.2"/>
  </sheetData>
  <mergeCells count="41">
    <mergeCell ref="D7:M7"/>
    <mergeCell ref="D8:M8"/>
    <mergeCell ref="B9:O9"/>
    <mergeCell ref="J12:P12"/>
    <mergeCell ref="B13:C13"/>
    <mergeCell ref="G13:H13"/>
    <mergeCell ref="J13:P13"/>
    <mergeCell ref="B14:B16"/>
    <mergeCell ref="C14:E16"/>
    <mergeCell ref="G14:H14"/>
    <mergeCell ref="J14:P14"/>
    <mergeCell ref="G15:H15"/>
    <mergeCell ref="J15:P15"/>
    <mergeCell ref="G16:H16"/>
    <mergeCell ref="J16:P16"/>
    <mergeCell ref="O19:P19"/>
    <mergeCell ref="C22:F22"/>
    <mergeCell ref="C26:F26"/>
    <mergeCell ref="B30:D30"/>
    <mergeCell ref="F30:I30"/>
    <mergeCell ref="J30:J35"/>
    <mergeCell ref="K30:O30"/>
    <mergeCell ref="B31:D31"/>
    <mergeCell ref="F31:I31"/>
    <mergeCell ref="K31:O31"/>
    <mergeCell ref="H18:H19"/>
    <mergeCell ref="I18:N18"/>
    <mergeCell ref="C19:F19"/>
    <mergeCell ref="I19:J19"/>
    <mergeCell ref="K19:L19"/>
    <mergeCell ref="M19:N19"/>
    <mergeCell ref="B34:D34"/>
    <mergeCell ref="F34:I34"/>
    <mergeCell ref="K34:O34"/>
    <mergeCell ref="F35:G35"/>
    <mergeCell ref="L35:O35"/>
    <mergeCell ref="C23:F23"/>
    <mergeCell ref="C24:F24"/>
    <mergeCell ref="C25:F25"/>
    <mergeCell ref="F32:I32"/>
    <mergeCell ref="F33:I3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view="pageBreakPreview" topLeftCell="A25" zoomScale="115" zoomScaleNormal="75" zoomScaleSheetLayoutView="115" workbookViewId="0">
      <selection activeCell="E57" sqref="E57"/>
    </sheetView>
  </sheetViews>
  <sheetFormatPr baseColWidth="10" defaultColWidth="11.42578125" defaultRowHeight="12.75" x14ac:dyDescent="0.2"/>
  <cols>
    <col min="1" max="1" width="4.42578125" style="53" customWidth="1"/>
    <col min="2" max="2" width="12.42578125" style="53" customWidth="1"/>
    <col min="3" max="3" width="8.85546875" style="53" customWidth="1"/>
    <col min="4" max="4" width="20.5703125" style="53" customWidth="1"/>
    <col min="5" max="5" width="19.85546875" style="53" customWidth="1"/>
    <col min="6" max="6" width="1" style="53" customWidth="1"/>
    <col min="7" max="7" width="28.7109375" style="53" customWidth="1"/>
    <col min="8" max="8" width="14.42578125" style="53" customWidth="1"/>
    <col min="9" max="9" width="12.28515625" style="53" customWidth="1"/>
    <col min="10" max="10" width="11.42578125" style="53"/>
    <col min="11" max="11" width="0.85546875" style="53" customWidth="1"/>
    <col min="12" max="12" width="19.28515625" style="53" customWidth="1"/>
    <col min="13" max="13" width="17.5703125" style="53" customWidth="1"/>
    <col min="14" max="14" width="17.85546875" style="53" customWidth="1"/>
    <col min="15" max="15" width="1.28515625" style="53" customWidth="1"/>
    <col min="16" max="16384" width="11.42578125" style="53"/>
  </cols>
  <sheetData>
    <row r="1" spans="1:15" ht="48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4.25" customHeight="1" x14ac:dyDescent="0.2">
      <c r="A2" s="52"/>
      <c r="B2" s="52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52"/>
    </row>
    <row r="3" spans="1:15" ht="29.25" customHeight="1" x14ac:dyDescent="0.2">
      <c r="A3" s="52"/>
      <c r="B3" s="54"/>
      <c r="C3" s="2"/>
      <c r="D3" s="333" t="s">
        <v>0</v>
      </c>
      <c r="E3" s="333"/>
      <c r="F3" s="333"/>
      <c r="G3" s="333"/>
      <c r="H3" s="333"/>
      <c r="I3" s="333"/>
      <c r="J3" s="333"/>
      <c r="K3" s="333"/>
      <c r="L3" s="333"/>
      <c r="M3" s="333"/>
      <c r="N3" s="52"/>
      <c r="O3" s="52"/>
    </row>
    <row r="4" spans="1:15" ht="14.25" customHeight="1" x14ac:dyDescent="0.2">
      <c r="A4" s="52"/>
      <c r="B4" s="55"/>
      <c r="C4" s="2"/>
      <c r="D4" s="333" t="s">
        <v>28</v>
      </c>
      <c r="E4" s="333"/>
      <c r="F4" s="333"/>
      <c r="G4" s="333"/>
      <c r="H4" s="333"/>
      <c r="I4" s="333"/>
      <c r="J4" s="333"/>
      <c r="K4" s="333"/>
      <c r="L4" s="333"/>
      <c r="M4" s="333"/>
      <c r="N4" s="52"/>
      <c r="O4" s="52"/>
    </row>
    <row r="5" spans="1:15" ht="16.5" customHeight="1" x14ac:dyDescent="0.2">
      <c r="A5" s="52"/>
      <c r="B5" s="329" t="s">
        <v>1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</row>
    <row r="6" spans="1:15" ht="10.5" customHeight="1" x14ac:dyDescent="0.2">
      <c r="A6" s="52"/>
      <c r="B6" s="56"/>
      <c r="C6" s="56"/>
      <c r="D6" s="56"/>
      <c r="E6" s="56"/>
      <c r="F6" s="56"/>
      <c r="G6" s="56"/>
      <c r="H6" s="56" t="s">
        <v>30</v>
      </c>
      <c r="I6" s="56"/>
      <c r="J6" s="56"/>
      <c r="K6" s="56"/>
      <c r="L6" s="56"/>
      <c r="M6" s="56"/>
      <c r="N6" s="56"/>
      <c r="O6" s="52"/>
    </row>
    <row r="7" spans="1:15" ht="18" customHeight="1" x14ac:dyDescent="0.2">
      <c r="A7" s="52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 t="s">
        <v>2</v>
      </c>
      <c r="N7" s="57">
        <v>2021</v>
      </c>
      <c r="O7" s="52"/>
    </row>
    <row r="8" spans="1:15" ht="11.25" customHeight="1" x14ac:dyDescent="0.2">
      <c r="A8" s="52"/>
      <c r="B8" s="58"/>
      <c r="C8" s="58"/>
      <c r="D8" s="58"/>
      <c r="E8" s="58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6.5" customHeight="1" x14ac:dyDescent="0.2">
      <c r="A9" s="52"/>
      <c r="B9" s="59" t="s">
        <v>31</v>
      </c>
      <c r="C9" s="82" t="s">
        <v>40</v>
      </c>
      <c r="D9" s="60"/>
      <c r="E9" s="61" t="s">
        <v>42</v>
      </c>
      <c r="F9" s="62"/>
      <c r="G9" s="63"/>
      <c r="H9" s="64" t="s">
        <v>5</v>
      </c>
      <c r="I9" s="425" t="s">
        <v>6</v>
      </c>
      <c r="J9" s="425"/>
      <c r="K9" s="425"/>
      <c r="L9" s="425"/>
      <c r="M9" s="425"/>
      <c r="N9" s="425"/>
      <c r="O9" s="52"/>
    </row>
    <row r="10" spans="1:15" ht="13.5" x14ac:dyDescent="0.25">
      <c r="A10" s="52"/>
      <c r="B10" s="65" t="s">
        <v>32</v>
      </c>
      <c r="C10" s="426" t="s">
        <v>8</v>
      </c>
      <c r="D10" s="427"/>
      <c r="E10" s="428"/>
      <c r="F10" s="52"/>
      <c r="G10" s="66" t="s">
        <v>33</v>
      </c>
      <c r="H10" s="268" t="s">
        <v>151</v>
      </c>
      <c r="I10" s="429" t="s">
        <v>138</v>
      </c>
      <c r="J10" s="430"/>
      <c r="K10" s="430"/>
      <c r="L10" s="430"/>
      <c r="M10" s="430"/>
      <c r="N10" s="431"/>
      <c r="O10" s="52"/>
    </row>
    <row r="11" spans="1:15" ht="13.5" x14ac:dyDescent="0.25">
      <c r="A11" s="52"/>
      <c r="B11" s="67"/>
      <c r="C11" s="432" t="s">
        <v>34</v>
      </c>
      <c r="D11" s="433"/>
      <c r="E11" s="434"/>
      <c r="F11" s="52"/>
      <c r="G11" s="68" t="s">
        <v>11</v>
      </c>
      <c r="H11" s="265" t="s">
        <v>140</v>
      </c>
      <c r="I11" s="435" t="s">
        <v>139</v>
      </c>
      <c r="J11" s="436"/>
      <c r="K11" s="436"/>
      <c r="L11" s="436"/>
      <c r="M11" s="436"/>
      <c r="N11" s="437"/>
      <c r="O11" s="52"/>
    </row>
    <row r="12" spans="1:15" ht="27.7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ht="35.25" customHeight="1" x14ac:dyDescent="0.2">
      <c r="A13" s="52"/>
      <c r="B13" s="438" t="s">
        <v>39</v>
      </c>
      <c r="C13" s="439"/>
      <c r="D13" s="439"/>
      <c r="E13" s="440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ht="8.25" customHeight="1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 ht="11.25" customHeight="1" x14ac:dyDescent="0.2">
      <c r="A15" s="52"/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  <c r="O15" s="52"/>
    </row>
    <row r="16" spans="1:15" ht="11.25" customHeight="1" x14ac:dyDescent="0.2">
      <c r="A16" s="52"/>
      <c r="B16" s="444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6"/>
      <c r="O16" s="52"/>
    </row>
    <row r="17" spans="1:15" ht="11.25" customHeight="1" x14ac:dyDescent="0.2">
      <c r="A17" s="52"/>
      <c r="B17" s="444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6"/>
      <c r="O17" s="52"/>
    </row>
    <row r="18" spans="1:15" ht="11.25" customHeight="1" x14ac:dyDescent="0.2">
      <c r="A18" s="52"/>
      <c r="B18" s="444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6"/>
      <c r="O18" s="52"/>
    </row>
    <row r="19" spans="1:15" ht="11.25" customHeight="1" x14ac:dyDescent="0.2">
      <c r="A19" s="52"/>
      <c r="B19" s="444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6"/>
      <c r="O19" s="52"/>
    </row>
    <row r="20" spans="1:15" ht="11.25" customHeight="1" x14ac:dyDescent="0.2">
      <c r="A20" s="52"/>
      <c r="B20" s="444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6"/>
      <c r="O20" s="52"/>
    </row>
    <row r="21" spans="1:15" ht="11.25" customHeight="1" x14ac:dyDescent="0.2">
      <c r="A21" s="52"/>
      <c r="B21" s="444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6"/>
      <c r="O21" s="52"/>
    </row>
    <row r="22" spans="1:15" ht="11.25" customHeight="1" x14ac:dyDescent="0.2">
      <c r="A22" s="52"/>
      <c r="B22" s="444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6"/>
      <c r="O22" s="52"/>
    </row>
    <row r="23" spans="1:15" ht="11.25" customHeight="1" x14ac:dyDescent="0.2">
      <c r="A23" s="52"/>
      <c r="B23" s="444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6"/>
      <c r="O23" s="52"/>
    </row>
    <row r="24" spans="1:15" ht="11.25" customHeight="1" x14ac:dyDescent="0.2">
      <c r="A24" s="52"/>
      <c r="B24" s="44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6"/>
      <c r="O24" s="52"/>
    </row>
    <row r="25" spans="1:15" ht="11.25" customHeight="1" x14ac:dyDescent="0.2">
      <c r="A25" s="52"/>
      <c r="B25" s="444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446"/>
      <c r="O25" s="52"/>
    </row>
    <row r="26" spans="1:15" ht="11.25" customHeight="1" x14ac:dyDescent="0.2">
      <c r="A26" s="52"/>
      <c r="B26" s="444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6"/>
      <c r="O26" s="52"/>
    </row>
    <row r="27" spans="1:15" ht="11.25" customHeight="1" x14ac:dyDescent="0.2">
      <c r="A27" s="52"/>
      <c r="B27" s="447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9"/>
      <c r="O27" s="52"/>
    </row>
    <row r="28" spans="1:15" ht="9.75" customHeight="1" x14ac:dyDescent="0.2">
      <c r="A28" s="52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52"/>
    </row>
    <row r="29" spans="1:15" ht="32.25" customHeight="1" x14ac:dyDescent="0.2">
      <c r="A29" s="52"/>
      <c r="B29" s="438" t="s">
        <v>37</v>
      </c>
      <c r="C29" s="439"/>
      <c r="D29" s="439"/>
      <c r="E29" s="440"/>
      <c r="F29" s="69"/>
      <c r="G29" s="69"/>
      <c r="H29" s="69"/>
      <c r="I29" s="69"/>
      <c r="J29" s="69"/>
      <c r="K29" s="69"/>
      <c r="L29" s="69"/>
      <c r="M29" s="69"/>
      <c r="N29" s="69"/>
      <c r="O29" s="52"/>
    </row>
    <row r="30" spans="1:15" ht="9" customHeight="1" x14ac:dyDescent="0.2">
      <c r="A30" s="52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52"/>
    </row>
    <row r="31" spans="1:15" ht="11.25" customHeight="1" x14ac:dyDescent="0.2">
      <c r="A31" s="52"/>
      <c r="B31" s="415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7"/>
      <c r="O31" s="52"/>
    </row>
    <row r="32" spans="1:15" ht="11.25" customHeight="1" x14ac:dyDescent="0.2">
      <c r="A32" s="52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20"/>
      <c r="O32" s="52"/>
    </row>
    <row r="33" spans="1:15" ht="11.25" customHeight="1" x14ac:dyDescent="0.2">
      <c r="A33" s="52"/>
      <c r="B33" s="418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20"/>
      <c r="O33" s="52"/>
    </row>
    <row r="34" spans="1:15" ht="11.25" customHeight="1" x14ac:dyDescent="0.2">
      <c r="A34" s="52"/>
      <c r="B34" s="418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20"/>
      <c r="O34" s="52"/>
    </row>
    <row r="35" spans="1:15" ht="11.25" customHeight="1" x14ac:dyDescent="0.2">
      <c r="A35" s="52"/>
      <c r="B35" s="418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0"/>
      <c r="O35" s="52"/>
    </row>
    <row r="36" spans="1:15" ht="11.25" customHeight="1" x14ac:dyDescent="0.2">
      <c r="A36" s="52"/>
      <c r="B36" s="418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  <c r="O36" s="52"/>
    </row>
    <row r="37" spans="1:15" ht="49.5" customHeight="1" x14ac:dyDescent="0.2">
      <c r="A37" s="52"/>
      <c r="B37" s="421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3"/>
      <c r="O37" s="52"/>
    </row>
    <row r="38" spans="1:15" ht="11.25" customHeight="1" x14ac:dyDescent="0.2">
      <c r="A38" s="5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453"/>
      <c r="M38" s="453"/>
      <c r="N38" s="453"/>
      <c r="O38" s="52"/>
    </row>
    <row r="39" spans="1:15" ht="4.5" customHeight="1" x14ac:dyDescent="0.2">
      <c r="A39" s="5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453"/>
      <c r="M39" s="453"/>
      <c r="N39" s="453"/>
      <c r="O39" s="52"/>
    </row>
    <row r="40" spans="1:15" ht="22.5" customHeight="1" x14ac:dyDescent="0.2">
      <c r="A40" s="52"/>
      <c r="B40" s="438" t="s">
        <v>38</v>
      </c>
      <c r="C40" s="439"/>
      <c r="D40" s="439"/>
      <c r="E40" s="440"/>
      <c r="F40" s="62"/>
      <c r="G40" s="62"/>
      <c r="H40" s="62"/>
      <c r="I40" s="62"/>
      <c r="J40" s="62"/>
      <c r="K40" s="62"/>
      <c r="L40" s="453"/>
      <c r="M40" s="453"/>
      <c r="N40" s="453"/>
      <c r="O40" s="52"/>
    </row>
    <row r="41" spans="1:15" ht="11.25" customHeight="1" x14ac:dyDescent="0.2">
      <c r="A41" s="5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453"/>
      <c r="M41" s="453"/>
      <c r="N41" s="453"/>
      <c r="O41" s="52"/>
    </row>
    <row r="42" spans="1:15" ht="11.25" customHeight="1" x14ac:dyDescent="0.2">
      <c r="A42" s="5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453"/>
      <c r="M42" s="453"/>
      <c r="N42" s="453"/>
      <c r="O42" s="52"/>
    </row>
    <row r="43" spans="1:15" ht="11.25" customHeight="1" x14ac:dyDescent="0.2">
      <c r="A43" s="52"/>
      <c r="B43" s="460" t="s">
        <v>152</v>
      </c>
      <c r="C43" s="461"/>
      <c r="D43" s="461"/>
      <c r="E43" s="461"/>
      <c r="F43" s="461"/>
      <c r="G43" s="461"/>
      <c r="H43" s="461"/>
      <c r="I43" s="461"/>
      <c r="J43" s="461"/>
      <c r="K43" s="461"/>
      <c r="L43" s="461"/>
      <c r="M43" s="461"/>
      <c r="N43" s="462"/>
      <c r="O43" s="52"/>
    </row>
    <row r="44" spans="1:15" ht="11.25" customHeight="1" x14ac:dyDescent="0.2">
      <c r="A44" s="52"/>
      <c r="B44" s="463"/>
      <c r="C44" s="464"/>
      <c r="D44" s="464"/>
      <c r="E44" s="464"/>
      <c r="F44" s="464"/>
      <c r="G44" s="464"/>
      <c r="H44" s="464"/>
      <c r="I44" s="464"/>
      <c r="J44" s="464"/>
      <c r="K44" s="464"/>
      <c r="L44" s="464"/>
      <c r="M44" s="464"/>
      <c r="N44" s="465"/>
      <c r="O44" s="52"/>
    </row>
    <row r="45" spans="1:15" ht="11.25" customHeight="1" x14ac:dyDescent="0.2">
      <c r="A45" s="52"/>
      <c r="B45" s="463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5"/>
      <c r="O45" s="52"/>
    </row>
    <row r="46" spans="1:15" ht="11.25" customHeight="1" x14ac:dyDescent="0.2">
      <c r="A46" s="52"/>
      <c r="B46" s="463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5"/>
      <c r="O46" s="52"/>
    </row>
    <row r="47" spans="1:15" ht="11.25" customHeight="1" x14ac:dyDescent="0.2">
      <c r="A47" s="52"/>
      <c r="B47" s="463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5"/>
      <c r="O47" s="52"/>
    </row>
    <row r="48" spans="1:15" ht="11.25" customHeight="1" x14ac:dyDescent="0.2">
      <c r="A48" s="52"/>
      <c r="B48" s="463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5"/>
      <c r="O48" s="52"/>
    </row>
    <row r="49" spans="1:15" ht="30" customHeight="1" x14ac:dyDescent="0.2">
      <c r="A49" s="52"/>
      <c r="B49" s="466"/>
      <c r="C49" s="467"/>
      <c r="D49" s="467"/>
      <c r="E49" s="467"/>
      <c r="F49" s="467"/>
      <c r="G49" s="467"/>
      <c r="H49" s="467"/>
      <c r="I49" s="467"/>
      <c r="J49" s="467"/>
      <c r="K49" s="467"/>
      <c r="L49" s="467"/>
      <c r="M49" s="467"/>
      <c r="N49" s="468"/>
      <c r="O49" s="52"/>
    </row>
    <row r="50" spans="1:15" ht="11.25" customHeight="1" x14ac:dyDescent="0.2">
      <c r="A50" s="52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2"/>
    </row>
    <row r="51" spans="1:15" ht="11.25" customHeight="1" x14ac:dyDescent="0.2">
      <c r="A51" s="52"/>
      <c r="B51" s="454" t="s">
        <v>35</v>
      </c>
      <c r="C51" s="455"/>
      <c r="D51" s="455"/>
      <c r="E51" s="456"/>
      <c r="F51" s="52"/>
      <c r="G51" s="454" t="s">
        <v>36</v>
      </c>
      <c r="H51" s="455"/>
      <c r="I51" s="455"/>
      <c r="J51" s="456"/>
      <c r="K51" s="52"/>
      <c r="L51" s="454" t="s">
        <v>21</v>
      </c>
      <c r="M51" s="455"/>
      <c r="N51" s="456"/>
      <c r="O51" s="52"/>
    </row>
    <row r="52" spans="1:15" ht="11.25" customHeight="1" x14ac:dyDescent="0.2">
      <c r="A52" s="52"/>
      <c r="B52" s="70"/>
      <c r="C52" s="62"/>
      <c r="D52" s="62"/>
      <c r="E52" s="71"/>
      <c r="F52" s="52"/>
      <c r="G52" s="457" t="s">
        <v>29</v>
      </c>
      <c r="H52" s="458"/>
      <c r="I52" s="458"/>
      <c r="J52" s="459"/>
      <c r="K52" s="52"/>
      <c r="L52" s="457" t="s">
        <v>23</v>
      </c>
      <c r="M52" s="458"/>
      <c r="N52" s="459"/>
      <c r="O52" s="52"/>
    </row>
    <row r="53" spans="1:15" ht="11.25" customHeight="1" x14ac:dyDescent="0.2">
      <c r="A53" s="52"/>
      <c r="B53" s="70"/>
      <c r="C53" s="62"/>
      <c r="D53" s="62"/>
      <c r="E53" s="71"/>
      <c r="F53" s="52"/>
      <c r="G53" s="371" t="s">
        <v>148</v>
      </c>
      <c r="H53" s="397"/>
      <c r="I53" s="397"/>
      <c r="J53" s="372"/>
      <c r="K53" s="27"/>
      <c r="L53" s="70"/>
      <c r="M53" s="62"/>
      <c r="N53" s="71"/>
      <c r="O53" s="52"/>
    </row>
    <row r="54" spans="1:15" s="52" customFormat="1" ht="11.25" customHeight="1" x14ac:dyDescent="0.2">
      <c r="B54" s="413" t="s">
        <v>155</v>
      </c>
      <c r="C54" s="413"/>
      <c r="D54" s="413"/>
      <c r="E54" s="414"/>
      <c r="G54" s="450"/>
      <c r="H54" s="451"/>
      <c r="I54" s="451"/>
      <c r="J54" s="452"/>
      <c r="K54" s="32"/>
      <c r="L54" s="412" t="s">
        <v>148</v>
      </c>
      <c r="M54" s="413"/>
      <c r="N54" s="414"/>
      <c r="O54" s="72"/>
    </row>
    <row r="55" spans="1:15" ht="11.25" customHeight="1" x14ac:dyDescent="0.2">
      <c r="A55" s="52"/>
      <c r="B55" s="73" t="s">
        <v>24</v>
      </c>
      <c r="C55" s="63"/>
      <c r="D55" s="74" t="s">
        <v>25</v>
      </c>
      <c r="E55" s="75" t="s">
        <v>26</v>
      </c>
      <c r="F55" s="52"/>
      <c r="G55" s="76" t="s">
        <v>24</v>
      </c>
      <c r="H55" s="77" t="s">
        <v>25</v>
      </c>
      <c r="I55" s="78" t="s">
        <v>26</v>
      </c>
      <c r="J55" s="79"/>
      <c r="K55" s="52"/>
      <c r="L55" s="76" t="s">
        <v>24</v>
      </c>
      <c r="M55" s="77" t="s">
        <v>25</v>
      </c>
      <c r="N55" s="78" t="s">
        <v>26</v>
      </c>
      <c r="O55" s="52"/>
    </row>
    <row r="56" spans="1:15" ht="11.25" customHeight="1" x14ac:dyDescent="0.2"/>
    <row r="57" spans="1:15" ht="11.25" customHeight="1" x14ac:dyDescent="0.2"/>
    <row r="58" spans="1:15" ht="11.25" customHeight="1" x14ac:dyDescent="0.2">
      <c r="M58" s="80"/>
      <c r="N58" s="81"/>
    </row>
    <row r="59" spans="1:15" ht="11.25" customHeight="1" x14ac:dyDescent="0.2"/>
    <row r="60" spans="1:15" ht="10.5" customHeight="1" x14ac:dyDescent="0.2"/>
    <row r="64" spans="1:15" ht="20.25" customHeight="1" x14ac:dyDescent="0.2"/>
    <row r="65" spans="15:15" ht="10.5" customHeight="1" x14ac:dyDescent="0.2"/>
    <row r="68" spans="15:15" x14ac:dyDescent="0.2">
      <c r="O68" s="81"/>
    </row>
  </sheetData>
  <mergeCells count="24">
    <mergeCell ref="G53:J54"/>
    <mergeCell ref="B54:E54"/>
    <mergeCell ref="L54:N54"/>
    <mergeCell ref="L38:N42"/>
    <mergeCell ref="B40:E40"/>
    <mergeCell ref="B51:E51"/>
    <mergeCell ref="G51:J51"/>
    <mergeCell ref="L51:N51"/>
    <mergeCell ref="G52:J52"/>
    <mergeCell ref="L52:N52"/>
    <mergeCell ref="B43:N49"/>
    <mergeCell ref="B31:N37"/>
    <mergeCell ref="C2:N2"/>
    <mergeCell ref="D3:M3"/>
    <mergeCell ref="D4:M4"/>
    <mergeCell ref="B5:O5"/>
    <mergeCell ref="I9:N9"/>
    <mergeCell ref="C10:E10"/>
    <mergeCell ref="I10:N10"/>
    <mergeCell ref="C11:E11"/>
    <mergeCell ref="I11:N11"/>
    <mergeCell ref="B13:E13"/>
    <mergeCell ref="B15:N27"/>
    <mergeCell ref="B29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firstPageNumber="44" orientation="landscape" useFirstPageNumber="1" r:id="rId1"/>
  <headerFooter alignWithMargins="0"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view="pageBreakPreview" topLeftCell="A16" zoomScale="85" zoomScaleNormal="90" zoomScaleSheetLayoutView="85" workbookViewId="0">
      <selection activeCell="G28" sqref="G28"/>
    </sheetView>
  </sheetViews>
  <sheetFormatPr baseColWidth="10" defaultColWidth="10.85546875" defaultRowHeight="12.75" x14ac:dyDescent="0.2"/>
  <cols>
    <col min="1" max="1" width="0.28515625" style="83" customWidth="1"/>
    <col min="2" max="2" width="11.42578125" style="83" customWidth="1"/>
    <col min="3" max="4" width="23.7109375" style="83" customWidth="1"/>
    <col min="5" max="5" width="3.42578125" style="83" customWidth="1"/>
    <col min="6" max="6" width="3.85546875" style="83" customWidth="1"/>
    <col min="7" max="7" width="19.140625" style="83" customWidth="1"/>
    <col min="8" max="8" width="3" style="83" customWidth="1"/>
    <col min="9" max="9" width="19.42578125" style="83" customWidth="1"/>
    <col min="10" max="10" width="12.85546875" style="83" customWidth="1"/>
    <col min="11" max="11" width="19.140625" style="83" customWidth="1"/>
    <col min="12" max="12" width="16.42578125" style="83" customWidth="1"/>
    <col min="13" max="13" width="11.42578125" style="83" customWidth="1"/>
    <col min="14" max="14" width="3.7109375" style="83" customWidth="1"/>
    <col min="15" max="15" width="1.42578125" style="83" customWidth="1"/>
    <col min="16" max="16384" width="10.85546875" style="83"/>
  </cols>
  <sheetData>
    <row r="1" spans="1:16" ht="22.5" customHeight="1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15.75" customHeight="1" x14ac:dyDescent="0.2">
      <c r="A2" s="44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6" ht="14.25" customHeight="1" x14ac:dyDescent="0.2">
      <c r="A3" s="44"/>
      <c r="B3" s="87"/>
      <c r="M3" s="88"/>
      <c r="N3" s="84"/>
      <c r="O3" s="84"/>
    </row>
    <row r="4" spans="1:16" ht="12.75" customHeight="1" x14ac:dyDescent="0.2">
      <c r="A4" s="44"/>
      <c r="B4" s="87"/>
      <c r="M4" s="88"/>
      <c r="N4" s="88"/>
      <c r="O4" s="88"/>
    </row>
    <row r="5" spans="1:16" ht="12.75" customHeight="1" x14ac:dyDescent="0.2">
      <c r="A5" s="44"/>
      <c r="B5" s="87"/>
      <c r="C5" s="84"/>
      <c r="D5" s="84"/>
      <c r="E5" s="84"/>
      <c r="F5" s="84"/>
      <c r="G5" s="84"/>
      <c r="H5" s="84"/>
      <c r="I5" s="84"/>
      <c r="J5" s="84"/>
      <c r="K5" s="84"/>
      <c r="L5" s="88"/>
      <c r="M5" s="88"/>
      <c r="N5" s="84"/>
      <c r="O5" s="84"/>
    </row>
    <row r="6" spans="1:16" ht="12.75" customHeight="1" x14ac:dyDescent="0.2">
      <c r="A6" s="44"/>
      <c r="B6" s="87"/>
      <c r="C6" s="89"/>
      <c r="D6" s="89"/>
      <c r="E6" s="84"/>
      <c r="F6" s="89"/>
      <c r="G6" s="84"/>
      <c r="H6" s="84"/>
      <c r="I6" s="84"/>
      <c r="J6" s="84"/>
      <c r="K6" s="84"/>
      <c r="L6" s="84"/>
      <c r="M6" s="84"/>
      <c r="N6" s="84"/>
      <c r="O6" s="84"/>
    </row>
    <row r="7" spans="1:16" ht="3.75" customHeight="1" x14ac:dyDescent="0.2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6" x14ac:dyDescent="0.2">
      <c r="C8" s="470" t="s">
        <v>0</v>
      </c>
      <c r="D8" s="470"/>
      <c r="E8" s="470"/>
      <c r="F8" s="470"/>
      <c r="G8" s="470"/>
      <c r="H8" s="470"/>
      <c r="I8" s="470"/>
      <c r="J8" s="470"/>
      <c r="K8" s="470"/>
      <c r="L8" s="470"/>
    </row>
    <row r="9" spans="1:16" ht="9" customHeight="1" x14ac:dyDescent="0.2">
      <c r="B9" s="84"/>
      <c r="C9" s="470" t="s">
        <v>28</v>
      </c>
      <c r="D9" s="470"/>
      <c r="E9" s="470"/>
      <c r="F9" s="470"/>
      <c r="G9" s="470"/>
      <c r="H9" s="470"/>
      <c r="I9" s="470"/>
      <c r="J9" s="470"/>
      <c r="K9" s="470"/>
      <c r="L9" s="470"/>
      <c r="M9" s="84"/>
      <c r="N9" s="84"/>
      <c r="O9" s="84"/>
    </row>
    <row r="10" spans="1:16" ht="12.75" customHeight="1" x14ac:dyDescent="0.2">
      <c r="B10" s="90"/>
      <c r="C10" s="90"/>
      <c r="D10" s="90"/>
      <c r="E10" s="90"/>
      <c r="F10" s="90"/>
      <c r="G10" s="90"/>
      <c r="H10" s="90"/>
      <c r="I10" s="90"/>
      <c r="J10" s="90"/>
      <c r="K10" s="84"/>
      <c r="N10" s="84"/>
      <c r="O10" s="84"/>
    </row>
    <row r="11" spans="1:16" ht="5.2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ht="14.25" customHeight="1" x14ac:dyDescent="0.2">
      <c r="B12" s="471" t="s">
        <v>1</v>
      </c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</row>
    <row r="13" spans="1:16" ht="12" customHeight="1" x14ac:dyDescent="0.2">
      <c r="P13" s="97"/>
    </row>
    <row r="14" spans="1:16" s="44" customFormat="1" ht="18" customHeight="1" x14ac:dyDescent="0.2">
      <c r="B14" s="92"/>
      <c r="C14" s="92"/>
      <c r="D14" s="98"/>
      <c r="E14" s="98"/>
      <c r="F14" s="92"/>
      <c r="G14" s="95"/>
      <c r="H14" s="96"/>
      <c r="I14" s="93"/>
      <c r="J14" s="95"/>
      <c r="K14" s="99"/>
      <c r="L14" s="115" t="s">
        <v>2</v>
      </c>
      <c r="M14" s="115">
        <v>2021</v>
      </c>
      <c r="N14" s="92"/>
      <c r="O14" s="92"/>
    </row>
    <row r="15" spans="1:16" ht="18" customHeight="1" x14ac:dyDescent="0.2">
      <c r="A15" s="44"/>
      <c r="E15" s="98"/>
      <c r="F15" s="84"/>
      <c r="G15" s="95"/>
      <c r="H15" s="96"/>
      <c r="I15" s="118"/>
      <c r="J15" s="118"/>
      <c r="K15" s="118"/>
      <c r="L15" s="118"/>
      <c r="M15" s="118"/>
      <c r="N15" s="92"/>
      <c r="O15" s="84"/>
    </row>
    <row r="16" spans="1:16" ht="15.75" customHeight="1" x14ac:dyDescent="0.25">
      <c r="A16" s="44"/>
      <c r="B16" s="116" t="s">
        <v>43</v>
      </c>
      <c r="C16" s="117"/>
      <c r="D16" s="91" t="s">
        <v>4</v>
      </c>
      <c r="E16" s="98"/>
      <c r="F16" s="84"/>
      <c r="G16" s="95"/>
      <c r="H16" s="96"/>
      <c r="I16" s="119" t="s">
        <v>9</v>
      </c>
      <c r="J16" s="269" t="s">
        <v>151</v>
      </c>
      <c r="K16" s="469" t="s">
        <v>138</v>
      </c>
      <c r="L16" s="469"/>
      <c r="M16" s="469"/>
      <c r="N16" s="92"/>
      <c r="O16" s="84"/>
    </row>
    <row r="17" spans="1:17" ht="13.5" customHeight="1" x14ac:dyDescent="0.25">
      <c r="A17" s="44"/>
      <c r="B17" s="113" t="s">
        <v>60</v>
      </c>
      <c r="C17" s="472" t="s">
        <v>61</v>
      </c>
      <c r="D17" s="473"/>
      <c r="E17" s="98"/>
      <c r="F17" s="84"/>
      <c r="G17" s="95"/>
      <c r="H17" s="96"/>
      <c r="I17" s="119" t="s">
        <v>44</v>
      </c>
      <c r="J17" s="269" t="s">
        <v>142</v>
      </c>
      <c r="K17" s="474" t="s">
        <v>153</v>
      </c>
      <c r="L17" s="474"/>
      <c r="M17" s="474"/>
      <c r="N17" s="92"/>
      <c r="O17" s="84"/>
    </row>
    <row r="18" spans="1:17" ht="18.75" customHeight="1" x14ac:dyDescent="0.25">
      <c r="A18" s="44"/>
      <c r="E18" s="98"/>
      <c r="F18" s="84"/>
      <c r="G18" s="95"/>
      <c r="H18" s="96"/>
      <c r="I18" s="119" t="s">
        <v>45</v>
      </c>
      <c r="J18" s="265" t="s">
        <v>140</v>
      </c>
      <c r="K18" s="518" t="s">
        <v>139</v>
      </c>
      <c r="L18" s="518"/>
      <c r="M18" s="518"/>
      <c r="N18" s="92"/>
      <c r="O18" s="84"/>
    </row>
    <row r="19" spans="1:17" ht="14.25" customHeight="1" x14ac:dyDescent="0.25">
      <c r="A19" s="44"/>
      <c r="B19" s="92"/>
      <c r="C19" s="92"/>
      <c r="D19" s="98"/>
      <c r="E19" s="98"/>
      <c r="F19" s="84"/>
      <c r="G19" s="95"/>
      <c r="H19" s="96"/>
      <c r="I19" s="119" t="s">
        <v>46</v>
      </c>
      <c r="J19" s="265" t="s">
        <v>140</v>
      </c>
      <c r="K19" s="518" t="s">
        <v>139</v>
      </c>
      <c r="L19" s="518"/>
      <c r="M19" s="518"/>
      <c r="N19" s="92"/>
      <c r="O19" s="84"/>
    </row>
    <row r="20" spans="1:17" ht="48.75" customHeight="1" thickBot="1" x14ac:dyDescent="0.25">
      <c r="A20" s="44"/>
      <c r="B20" s="92"/>
      <c r="C20" s="92"/>
      <c r="D20" s="98"/>
      <c r="E20" s="98"/>
      <c r="F20" s="84"/>
      <c r="G20" s="95"/>
      <c r="H20" s="96"/>
      <c r="I20" s="114"/>
      <c r="J20" s="114"/>
      <c r="K20" s="114"/>
      <c r="L20" s="114"/>
      <c r="M20" s="114"/>
      <c r="N20" s="92"/>
      <c r="O20" s="84"/>
    </row>
    <row r="21" spans="1:17" ht="74.25" customHeight="1" thickBot="1" x14ac:dyDescent="0.25">
      <c r="A21" s="44"/>
      <c r="B21" s="92"/>
      <c r="C21" s="92"/>
      <c r="D21" s="98"/>
      <c r="E21" s="98"/>
      <c r="F21" s="84"/>
      <c r="G21" s="95"/>
      <c r="H21" s="96"/>
      <c r="I21" s="519" t="s">
        <v>154</v>
      </c>
      <c r="J21" s="520"/>
      <c r="K21" s="520"/>
      <c r="L21" s="520"/>
      <c r="M21" s="521"/>
      <c r="N21" s="92"/>
      <c r="O21" s="84"/>
    </row>
    <row r="22" spans="1:17" ht="48.75" customHeight="1" thickBot="1" x14ac:dyDescent="0.25">
      <c r="A22" s="44"/>
      <c r="B22" s="92"/>
      <c r="C22" s="92"/>
      <c r="D22" s="98"/>
      <c r="E22" s="98"/>
      <c r="F22" s="84"/>
      <c r="G22" s="95"/>
      <c r="H22" s="96"/>
      <c r="I22" s="114"/>
      <c r="J22" s="114"/>
      <c r="K22" s="114"/>
      <c r="L22" s="114"/>
      <c r="M22" s="114"/>
      <c r="N22" s="92"/>
      <c r="O22" s="84"/>
    </row>
    <row r="23" spans="1:17" ht="12" customHeight="1" thickBot="1" x14ac:dyDescent="0.25">
      <c r="B23" s="125"/>
      <c r="C23" s="121"/>
      <c r="D23" s="122"/>
      <c r="E23" s="122"/>
      <c r="F23" s="129"/>
      <c r="G23" s="495" t="s">
        <v>47</v>
      </c>
      <c r="H23" s="496"/>
      <c r="I23" s="496"/>
      <c r="J23" s="496"/>
      <c r="K23" s="497"/>
      <c r="L23" s="122"/>
      <c r="M23" s="123"/>
      <c r="N23" s="84"/>
      <c r="O23" s="84"/>
    </row>
    <row r="24" spans="1:17" ht="12" customHeight="1" thickBot="1" x14ac:dyDescent="0.25">
      <c r="B24" s="126" t="s">
        <v>48</v>
      </c>
      <c r="C24" s="498" t="s">
        <v>49</v>
      </c>
      <c r="D24" s="499"/>
      <c r="E24" s="499"/>
      <c r="F24" s="500"/>
      <c r="G24" s="522" t="s">
        <v>50</v>
      </c>
      <c r="H24" s="495">
        <v>2020</v>
      </c>
      <c r="I24" s="496"/>
      <c r="J24" s="497"/>
      <c r="K24" s="128">
        <v>2021</v>
      </c>
      <c r="L24" s="495" t="s">
        <v>51</v>
      </c>
      <c r="M24" s="497"/>
      <c r="N24" s="84"/>
      <c r="O24" s="84"/>
      <c r="Q24" s="83" t="s">
        <v>52</v>
      </c>
    </row>
    <row r="25" spans="1:17" ht="13.5" customHeight="1" thickBot="1" x14ac:dyDescent="0.25">
      <c r="B25" s="127"/>
      <c r="C25" s="501" t="s">
        <v>62</v>
      </c>
      <c r="D25" s="502"/>
      <c r="E25" s="502"/>
      <c r="F25" s="503"/>
      <c r="G25" s="523"/>
      <c r="H25" s="495" t="s">
        <v>53</v>
      </c>
      <c r="I25" s="497"/>
      <c r="J25" s="124" t="s">
        <v>54</v>
      </c>
      <c r="K25" s="130" t="s">
        <v>53</v>
      </c>
      <c r="L25" s="130" t="s">
        <v>55</v>
      </c>
      <c r="M25" s="131" t="s">
        <v>56</v>
      </c>
      <c r="N25" s="84"/>
      <c r="O25" s="84"/>
    </row>
    <row r="26" spans="1:17" ht="4.5" customHeight="1" thickBot="1" x14ac:dyDescent="0.25">
      <c r="B26" s="92"/>
      <c r="C26" s="92"/>
      <c r="D26" s="92"/>
      <c r="E26" s="92"/>
      <c r="F26" s="92"/>
      <c r="G26" s="84"/>
      <c r="H26" s="92"/>
      <c r="I26" s="100"/>
      <c r="J26" s="84"/>
      <c r="K26" s="84"/>
      <c r="L26" s="84"/>
      <c r="M26" s="84"/>
      <c r="N26" s="84"/>
      <c r="O26" s="84"/>
    </row>
    <row r="27" spans="1:17" ht="33.75" customHeight="1" thickBot="1" x14ac:dyDescent="0.25">
      <c r="B27" s="271">
        <v>1</v>
      </c>
      <c r="C27" s="504" t="s">
        <v>164</v>
      </c>
      <c r="D27" s="505"/>
      <c r="E27" s="505"/>
      <c r="F27" s="505"/>
      <c r="G27" s="133" t="s">
        <v>171</v>
      </c>
      <c r="H27" s="506">
        <v>2</v>
      </c>
      <c r="I27" s="507"/>
      <c r="J27" s="133">
        <v>2</v>
      </c>
      <c r="K27" s="274">
        <v>2</v>
      </c>
      <c r="L27" s="274">
        <f>K27-J27</f>
        <v>0</v>
      </c>
      <c r="M27" s="135">
        <f>L27/K27*100</f>
        <v>0</v>
      </c>
      <c r="N27" s="84"/>
      <c r="O27" s="84"/>
    </row>
    <row r="28" spans="1:17" ht="33.75" customHeight="1" x14ac:dyDescent="0.2">
      <c r="B28" s="132">
        <v>2</v>
      </c>
      <c r="C28" s="508" t="s">
        <v>317</v>
      </c>
      <c r="D28" s="509"/>
      <c r="E28" s="509"/>
      <c r="F28" s="510"/>
      <c r="G28" s="134" t="s">
        <v>172</v>
      </c>
      <c r="H28" s="481">
        <v>0</v>
      </c>
      <c r="I28" s="482"/>
      <c r="J28" s="134">
        <v>0</v>
      </c>
      <c r="K28" s="275">
        <v>100</v>
      </c>
      <c r="L28" s="274">
        <f>K28-J28</f>
        <v>100</v>
      </c>
      <c r="M28" s="135">
        <f>L28/K28*1</f>
        <v>1</v>
      </c>
      <c r="N28" s="84"/>
      <c r="O28" s="84"/>
    </row>
    <row r="29" spans="1:17" ht="33.75" customHeight="1" x14ac:dyDescent="0.2">
      <c r="B29" s="272" t="s">
        <v>159</v>
      </c>
      <c r="C29" s="483" t="s">
        <v>165</v>
      </c>
      <c r="D29" s="484"/>
      <c r="E29" s="484"/>
      <c r="F29" s="484"/>
      <c r="G29" s="134" t="s">
        <v>172</v>
      </c>
      <c r="H29" s="481">
        <v>1</v>
      </c>
      <c r="I29" s="482"/>
      <c r="J29" s="134">
        <v>1</v>
      </c>
      <c r="K29" s="275">
        <v>1</v>
      </c>
      <c r="L29" s="275">
        <f t="shared" ref="L29:L34" si="0">K29-J29</f>
        <v>0</v>
      </c>
      <c r="M29" s="136">
        <f t="shared" ref="M29:M34" si="1">L29/K29*100</f>
        <v>0</v>
      </c>
      <c r="N29" s="84"/>
      <c r="O29" s="84"/>
    </row>
    <row r="30" spans="1:17" ht="29.25" customHeight="1" x14ac:dyDescent="0.2">
      <c r="B30" s="272" t="s">
        <v>160</v>
      </c>
      <c r="C30" s="483" t="s">
        <v>166</v>
      </c>
      <c r="D30" s="484"/>
      <c r="E30" s="484"/>
      <c r="F30" s="484"/>
      <c r="G30" s="134" t="s">
        <v>173</v>
      </c>
      <c r="H30" s="481">
        <v>1</v>
      </c>
      <c r="I30" s="482"/>
      <c r="J30" s="134">
        <v>1</v>
      </c>
      <c r="K30" s="275">
        <v>1</v>
      </c>
      <c r="L30" s="275">
        <f t="shared" si="0"/>
        <v>0</v>
      </c>
      <c r="M30" s="136">
        <f t="shared" si="1"/>
        <v>0</v>
      </c>
      <c r="N30" s="84"/>
      <c r="O30" s="84"/>
    </row>
    <row r="31" spans="1:17" ht="28.5" customHeight="1" x14ac:dyDescent="0.2">
      <c r="B31" s="272" t="s">
        <v>161</v>
      </c>
      <c r="C31" s="483" t="s">
        <v>167</v>
      </c>
      <c r="D31" s="484"/>
      <c r="E31" s="484"/>
      <c r="F31" s="484"/>
      <c r="G31" s="134" t="s">
        <v>171</v>
      </c>
      <c r="H31" s="481">
        <v>1</v>
      </c>
      <c r="I31" s="482"/>
      <c r="J31" s="134">
        <v>1</v>
      </c>
      <c r="K31" s="275">
        <v>1</v>
      </c>
      <c r="L31" s="275">
        <f t="shared" si="0"/>
        <v>0</v>
      </c>
      <c r="M31" s="136">
        <f t="shared" si="1"/>
        <v>0</v>
      </c>
      <c r="N31" s="84"/>
      <c r="O31" s="84"/>
    </row>
    <row r="32" spans="1:17" ht="27.75" customHeight="1" x14ac:dyDescent="0.2">
      <c r="B32" s="272" t="s">
        <v>162</v>
      </c>
      <c r="C32" s="483" t="s">
        <v>168</v>
      </c>
      <c r="D32" s="484"/>
      <c r="E32" s="484"/>
      <c r="F32" s="484"/>
      <c r="G32" s="134" t="s">
        <v>172</v>
      </c>
      <c r="H32" s="481">
        <v>1</v>
      </c>
      <c r="I32" s="482"/>
      <c r="J32" s="134">
        <v>1</v>
      </c>
      <c r="K32" s="275">
        <v>1</v>
      </c>
      <c r="L32" s="275">
        <f t="shared" si="0"/>
        <v>0</v>
      </c>
      <c r="M32" s="136">
        <f t="shared" si="1"/>
        <v>0</v>
      </c>
      <c r="N32" s="84"/>
      <c r="O32" s="84"/>
    </row>
    <row r="33" spans="2:15" ht="24" customHeight="1" x14ac:dyDescent="0.2">
      <c r="B33" s="272" t="s">
        <v>163</v>
      </c>
      <c r="C33" s="483" t="s">
        <v>169</v>
      </c>
      <c r="D33" s="484"/>
      <c r="E33" s="484"/>
      <c r="F33" s="484"/>
      <c r="G33" s="134" t="s">
        <v>171</v>
      </c>
      <c r="H33" s="481">
        <v>1</v>
      </c>
      <c r="I33" s="482"/>
      <c r="J33" s="134">
        <v>1</v>
      </c>
      <c r="K33" s="275">
        <v>1</v>
      </c>
      <c r="L33" s="275">
        <f t="shared" si="0"/>
        <v>0</v>
      </c>
      <c r="M33" s="136">
        <f t="shared" si="1"/>
        <v>0</v>
      </c>
      <c r="N33" s="84"/>
      <c r="O33" s="84"/>
    </row>
    <row r="34" spans="2:15" ht="31.5" customHeight="1" thickBot="1" x14ac:dyDescent="0.25">
      <c r="B34" s="279" t="s">
        <v>215</v>
      </c>
      <c r="C34" s="487" t="s">
        <v>170</v>
      </c>
      <c r="D34" s="488"/>
      <c r="E34" s="488"/>
      <c r="F34" s="488"/>
      <c r="G34" s="277" t="s">
        <v>174</v>
      </c>
      <c r="H34" s="485">
        <v>12</v>
      </c>
      <c r="I34" s="486"/>
      <c r="J34" s="277">
        <v>12</v>
      </c>
      <c r="K34" s="276">
        <v>12</v>
      </c>
      <c r="L34" s="276">
        <f t="shared" si="0"/>
        <v>0</v>
      </c>
      <c r="M34" s="137">
        <f t="shared" si="1"/>
        <v>0</v>
      </c>
      <c r="N34" s="84"/>
      <c r="O34" s="84"/>
    </row>
    <row r="35" spans="2:15" x14ac:dyDescent="0.2">
      <c r="H35" s="245"/>
      <c r="I35" s="245"/>
      <c r="J35" s="104"/>
      <c r="K35" s="101"/>
      <c r="L35" s="102"/>
      <c r="M35" s="252"/>
      <c r="N35" s="84"/>
      <c r="O35" s="84"/>
    </row>
    <row r="36" spans="2:15" ht="13.5" thickBot="1" x14ac:dyDescent="0.25">
      <c r="B36" s="247"/>
      <c r="C36" s="248"/>
      <c r="D36" s="248"/>
      <c r="E36" s="248"/>
      <c r="F36" s="248"/>
      <c r="G36" s="44"/>
      <c r="H36" s="245"/>
      <c r="I36" s="245"/>
      <c r="J36" s="104"/>
      <c r="K36" s="101"/>
      <c r="L36" s="102"/>
      <c r="M36" s="252"/>
      <c r="N36" s="84"/>
      <c r="O36" s="84"/>
    </row>
    <row r="37" spans="2:15" ht="22.5" customHeight="1" thickBot="1" x14ac:dyDescent="0.25">
      <c r="B37" s="94"/>
      <c r="C37" s="528"/>
      <c r="D37" s="528"/>
      <c r="E37" s="528"/>
      <c r="F37" s="528"/>
      <c r="G37" s="103"/>
      <c r="H37" s="529"/>
      <c r="I37" s="529"/>
      <c r="J37" s="106"/>
      <c r="K37" s="107" t="s">
        <v>64</v>
      </c>
      <c r="L37" s="530">
        <v>1239292.02</v>
      </c>
      <c r="M37" s="531"/>
      <c r="N37" s="84"/>
      <c r="O37" s="84"/>
    </row>
    <row r="38" spans="2:15" ht="21" customHeight="1" x14ac:dyDescent="0.2">
      <c r="B38" s="84"/>
      <c r="C38" s="84"/>
      <c r="D38" s="105"/>
      <c r="E38" s="84"/>
      <c r="F38" s="106"/>
      <c r="G38" s="106"/>
      <c r="H38" s="106"/>
      <c r="I38" s="106"/>
      <c r="N38" s="84"/>
      <c r="O38" s="84"/>
    </row>
    <row r="39" spans="2:15" ht="21" customHeight="1" thickBot="1" x14ac:dyDescent="0.25">
      <c r="B39" s="84"/>
      <c r="C39" s="84"/>
      <c r="D39" s="105"/>
      <c r="E39" s="84"/>
      <c r="F39" s="106"/>
      <c r="G39" s="106"/>
      <c r="H39" s="106"/>
      <c r="I39" s="106"/>
      <c r="J39" s="106"/>
      <c r="K39" s="107"/>
      <c r="L39" s="149"/>
      <c r="M39" s="149"/>
      <c r="N39" s="84"/>
      <c r="O39" s="84"/>
    </row>
    <row r="40" spans="2:15" ht="11.25" customHeight="1" thickBot="1" x14ac:dyDescent="0.25">
      <c r="B40" s="532" t="s">
        <v>35</v>
      </c>
      <c r="C40" s="533"/>
      <c r="D40" s="534"/>
      <c r="E40" s="94"/>
      <c r="F40" s="535" t="s">
        <v>20</v>
      </c>
      <c r="G40" s="536"/>
      <c r="H40" s="536"/>
      <c r="I40" s="537"/>
      <c r="J40" s="98"/>
      <c r="K40" s="538" t="s">
        <v>21</v>
      </c>
      <c r="L40" s="539"/>
      <c r="M40" s="540"/>
      <c r="N40" s="92"/>
      <c r="O40" s="84"/>
    </row>
    <row r="41" spans="2:15" x14ac:dyDescent="0.2">
      <c r="B41" s="489"/>
      <c r="C41" s="490"/>
      <c r="D41" s="491"/>
      <c r="E41" s="94"/>
      <c r="F41" s="492" t="s">
        <v>63</v>
      </c>
      <c r="G41" s="493"/>
      <c r="H41" s="493"/>
      <c r="I41" s="494"/>
      <c r="J41" s="98"/>
      <c r="K41" s="475" t="s">
        <v>23</v>
      </c>
      <c r="L41" s="476"/>
      <c r="M41" s="477"/>
      <c r="N41" s="92"/>
      <c r="O41" s="84"/>
    </row>
    <row r="42" spans="2:15" ht="6.75" customHeight="1" x14ac:dyDescent="0.2">
      <c r="B42" s="142"/>
      <c r="C42" s="108"/>
      <c r="D42" s="143"/>
      <c r="E42" s="92"/>
      <c r="F42" s="478"/>
      <c r="G42" s="479"/>
      <c r="H42" s="479"/>
      <c r="I42" s="480"/>
      <c r="J42" s="98"/>
      <c r="K42" s="132"/>
      <c r="L42" s="94"/>
      <c r="M42" s="140"/>
      <c r="N42" s="92"/>
      <c r="O42" s="84"/>
    </row>
    <row r="43" spans="2:15" s="44" customFormat="1" ht="9" customHeight="1" x14ac:dyDescent="0.2">
      <c r="B43" s="144"/>
      <c r="C43" s="109"/>
      <c r="D43" s="145"/>
      <c r="E43" s="95"/>
      <c r="F43" s="478"/>
      <c r="G43" s="479"/>
      <c r="H43" s="479"/>
      <c r="I43" s="480"/>
      <c r="J43" s="94"/>
      <c r="K43" s="132"/>
      <c r="L43" s="94"/>
      <c r="M43" s="140"/>
      <c r="N43" s="92"/>
      <c r="O43" s="92"/>
    </row>
    <row r="44" spans="2:15" s="44" customFormat="1" ht="28.5" customHeight="1" x14ac:dyDescent="0.2">
      <c r="B44" s="513" t="s">
        <v>155</v>
      </c>
      <c r="C44" s="514"/>
      <c r="D44" s="515"/>
      <c r="E44" s="95"/>
      <c r="F44" s="524" t="s">
        <v>156</v>
      </c>
      <c r="G44" s="476"/>
      <c r="H44" s="476"/>
      <c r="I44" s="477"/>
      <c r="J44" s="94"/>
      <c r="K44" s="525" t="s">
        <v>157</v>
      </c>
      <c r="L44" s="526"/>
      <c r="M44" s="527"/>
      <c r="N44" s="92"/>
      <c r="O44" s="92"/>
    </row>
    <row r="45" spans="2:15" ht="23.25" customHeight="1" thickBot="1" x14ac:dyDescent="0.25">
      <c r="B45" s="146" t="s">
        <v>24</v>
      </c>
      <c r="C45" s="147" t="s">
        <v>25</v>
      </c>
      <c r="D45" s="148" t="s">
        <v>26</v>
      </c>
      <c r="E45" s="110"/>
      <c r="F45" s="511" t="s">
        <v>57</v>
      </c>
      <c r="G45" s="512"/>
      <c r="H45" s="138"/>
      <c r="I45" s="139" t="s">
        <v>58</v>
      </c>
      <c r="J45" s="110"/>
      <c r="K45" s="141" t="s">
        <v>24</v>
      </c>
      <c r="L45" s="516" t="s">
        <v>59</v>
      </c>
      <c r="M45" s="517"/>
      <c r="N45" s="92"/>
      <c r="O45" s="84"/>
    </row>
    <row r="46" spans="2:15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</row>
    <row r="47" spans="2:15" x14ac:dyDescent="0.2">
      <c r="K47" s="111"/>
      <c r="L47" s="112"/>
      <c r="M47" s="112"/>
    </row>
  </sheetData>
  <mergeCells count="48">
    <mergeCell ref="F45:G45"/>
    <mergeCell ref="B44:D44"/>
    <mergeCell ref="L45:M45"/>
    <mergeCell ref="K18:M18"/>
    <mergeCell ref="K19:M19"/>
    <mergeCell ref="I21:M21"/>
    <mergeCell ref="G24:G25"/>
    <mergeCell ref="L24:M24"/>
    <mergeCell ref="F44:I44"/>
    <mergeCell ref="K44:M44"/>
    <mergeCell ref="C37:F37"/>
    <mergeCell ref="H37:I37"/>
    <mergeCell ref="L37:M37"/>
    <mergeCell ref="B40:D40"/>
    <mergeCell ref="F40:I40"/>
    <mergeCell ref="K40:M40"/>
    <mergeCell ref="C27:F27"/>
    <mergeCell ref="H27:I27"/>
    <mergeCell ref="C29:F29"/>
    <mergeCell ref="H29:I29"/>
    <mergeCell ref="C28:F28"/>
    <mergeCell ref="H28:I28"/>
    <mergeCell ref="G23:K23"/>
    <mergeCell ref="C24:F24"/>
    <mergeCell ref="H24:J24"/>
    <mergeCell ref="C25:F25"/>
    <mergeCell ref="H25:I25"/>
    <mergeCell ref="K41:M41"/>
    <mergeCell ref="F42:I42"/>
    <mergeCell ref="F43:I43"/>
    <mergeCell ref="H32:I32"/>
    <mergeCell ref="C30:F30"/>
    <mergeCell ref="H30:I30"/>
    <mergeCell ref="C32:F32"/>
    <mergeCell ref="C31:F31"/>
    <mergeCell ref="H31:I31"/>
    <mergeCell ref="H34:I34"/>
    <mergeCell ref="H33:I33"/>
    <mergeCell ref="C34:F34"/>
    <mergeCell ref="C33:F33"/>
    <mergeCell ref="B41:D41"/>
    <mergeCell ref="F41:I41"/>
    <mergeCell ref="K16:M16"/>
    <mergeCell ref="C8:L8"/>
    <mergeCell ref="C9:L9"/>
    <mergeCell ref="B12:O12"/>
    <mergeCell ref="C17:D17"/>
    <mergeCell ref="K17:M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topLeftCell="A13" zoomScale="85" zoomScaleNormal="90" zoomScaleSheetLayoutView="85" workbookViewId="0">
      <selection activeCell="L32" sqref="L32"/>
    </sheetView>
  </sheetViews>
  <sheetFormatPr baseColWidth="10" defaultColWidth="10.85546875" defaultRowHeight="12.75" x14ac:dyDescent="0.2"/>
  <cols>
    <col min="1" max="1" width="0.28515625" style="83" customWidth="1"/>
    <col min="2" max="2" width="11.42578125" style="83" customWidth="1"/>
    <col min="3" max="4" width="23.7109375" style="83" customWidth="1"/>
    <col min="5" max="5" width="3.42578125" style="83" customWidth="1"/>
    <col min="6" max="6" width="3.85546875" style="83" customWidth="1"/>
    <col min="7" max="7" width="19.140625" style="83" customWidth="1"/>
    <col min="8" max="8" width="3" style="83" customWidth="1"/>
    <col min="9" max="9" width="19.42578125" style="83" customWidth="1"/>
    <col min="10" max="10" width="12.85546875" style="83" customWidth="1"/>
    <col min="11" max="11" width="19.140625" style="83" customWidth="1"/>
    <col min="12" max="12" width="16.42578125" style="83" customWidth="1"/>
    <col min="13" max="13" width="11.42578125" style="83" customWidth="1"/>
    <col min="14" max="14" width="3.7109375" style="83" customWidth="1"/>
    <col min="15" max="15" width="1.42578125" style="83" customWidth="1"/>
    <col min="16" max="16384" width="10.85546875" style="83"/>
  </cols>
  <sheetData>
    <row r="1" spans="1:16" ht="22.5" customHeight="1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15.75" customHeight="1" x14ac:dyDescent="0.2">
      <c r="A2" s="44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6" ht="14.25" customHeight="1" x14ac:dyDescent="0.2">
      <c r="A3" s="44"/>
      <c r="B3" s="246"/>
      <c r="M3" s="88"/>
      <c r="N3" s="84"/>
      <c r="O3" s="84"/>
    </row>
    <row r="4" spans="1:16" ht="12.75" customHeight="1" x14ac:dyDescent="0.2">
      <c r="A4" s="44"/>
      <c r="B4" s="246"/>
      <c r="M4" s="88"/>
      <c r="N4" s="88"/>
      <c r="O4" s="88"/>
    </row>
    <row r="5" spans="1:16" ht="12.75" customHeight="1" x14ac:dyDescent="0.2">
      <c r="A5" s="44"/>
      <c r="B5" s="246"/>
      <c r="C5" s="84"/>
      <c r="D5" s="84"/>
      <c r="E5" s="84"/>
      <c r="F5" s="84"/>
      <c r="G5" s="84"/>
      <c r="H5" s="84"/>
      <c r="I5" s="84"/>
      <c r="J5" s="84"/>
      <c r="K5" s="84"/>
      <c r="L5" s="88"/>
      <c r="M5" s="88"/>
      <c r="N5" s="84"/>
      <c r="O5" s="84"/>
    </row>
    <row r="6" spans="1:16" ht="12.75" customHeight="1" x14ac:dyDescent="0.2">
      <c r="A6" s="44"/>
      <c r="B6" s="246"/>
      <c r="C6" s="89"/>
      <c r="D6" s="89"/>
      <c r="E6" s="84"/>
      <c r="F6" s="89"/>
      <c r="G6" s="84"/>
      <c r="H6" s="84"/>
      <c r="I6" s="84"/>
      <c r="J6" s="84"/>
      <c r="K6" s="84"/>
      <c r="L6" s="84"/>
      <c r="M6" s="84"/>
      <c r="N6" s="84"/>
      <c r="O6" s="84"/>
    </row>
    <row r="7" spans="1:16" ht="3.75" customHeight="1" x14ac:dyDescent="0.2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6" x14ac:dyDescent="0.2">
      <c r="C8" s="470" t="s">
        <v>0</v>
      </c>
      <c r="D8" s="470"/>
      <c r="E8" s="470"/>
      <c r="F8" s="470"/>
      <c r="G8" s="470"/>
      <c r="H8" s="470"/>
      <c r="I8" s="470"/>
      <c r="J8" s="470"/>
      <c r="K8" s="470"/>
      <c r="L8" s="470"/>
    </row>
    <row r="9" spans="1:16" ht="9" customHeight="1" x14ac:dyDescent="0.2">
      <c r="B9" s="84"/>
      <c r="C9" s="470" t="s">
        <v>28</v>
      </c>
      <c r="D9" s="470"/>
      <c r="E9" s="470"/>
      <c r="F9" s="470"/>
      <c r="G9" s="470"/>
      <c r="H9" s="470"/>
      <c r="I9" s="470"/>
      <c r="J9" s="470"/>
      <c r="K9" s="470"/>
      <c r="L9" s="470"/>
      <c r="M9" s="84"/>
      <c r="N9" s="84"/>
      <c r="O9" s="84"/>
    </row>
    <row r="10" spans="1:16" ht="12.75" customHeight="1" x14ac:dyDescent="0.2">
      <c r="B10" s="90"/>
      <c r="C10" s="90"/>
      <c r="D10" s="90"/>
      <c r="E10" s="90"/>
      <c r="F10" s="90"/>
      <c r="G10" s="90"/>
      <c r="H10" s="90"/>
      <c r="I10" s="90"/>
      <c r="J10" s="90"/>
      <c r="K10" s="84"/>
      <c r="N10" s="84"/>
      <c r="O10" s="84"/>
    </row>
    <row r="11" spans="1:16" ht="5.2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ht="14.25" customHeight="1" x14ac:dyDescent="0.2">
      <c r="B12" s="471" t="s">
        <v>1</v>
      </c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</row>
    <row r="13" spans="1:16" ht="12" customHeight="1" x14ac:dyDescent="0.2">
      <c r="P13" s="97"/>
    </row>
    <row r="14" spans="1:16" s="44" customFormat="1" ht="18" customHeight="1" x14ac:dyDescent="0.2">
      <c r="B14" s="92"/>
      <c r="C14" s="92"/>
      <c r="D14" s="254"/>
      <c r="E14" s="254"/>
      <c r="F14" s="92"/>
      <c r="G14" s="95"/>
      <c r="H14" s="96"/>
      <c r="I14" s="93"/>
      <c r="J14" s="95"/>
      <c r="K14" s="99"/>
      <c r="L14" s="115" t="s">
        <v>2</v>
      </c>
      <c r="M14" s="115">
        <v>2021</v>
      </c>
      <c r="N14" s="92"/>
      <c r="O14" s="92"/>
    </row>
    <row r="15" spans="1:16" ht="18" customHeight="1" x14ac:dyDescent="0.2">
      <c r="A15" s="44"/>
      <c r="E15" s="254"/>
      <c r="F15" s="84"/>
      <c r="G15" s="95"/>
      <c r="H15" s="96"/>
      <c r="I15" s="118"/>
      <c r="J15" s="118"/>
      <c r="K15" s="118"/>
      <c r="L15" s="118"/>
      <c r="M15" s="118"/>
      <c r="N15" s="92"/>
      <c r="O15" s="84"/>
    </row>
    <row r="16" spans="1:16" ht="15.75" customHeight="1" x14ac:dyDescent="0.25">
      <c r="A16" s="44"/>
      <c r="B16" s="116" t="s">
        <v>43</v>
      </c>
      <c r="C16" s="117"/>
      <c r="D16" s="91" t="s">
        <v>4</v>
      </c>
      <c r="E16" s="254"/>
      <c r="F16" s="84"/>
      <c r="G16" s="95"/>
      <c r="H16" s="96"/>
      <c r="I16" s="253" t="s">
        <v>9</v>
      </c>
      <c r="J16" s="269" t="s">
        <v>151</v>
      </c>
      <c r="K16" s="469" t="s">
        <v>138</v>
      </c>
      <c r="L16" s="469"/>
      <c r="M16" s="469"/>
      <c r="N16" s="92"/>
      <c r="O16" s="84"/>
    </row>
    <row r="17" spans="1:17" ht="13.5" customHeight="1" x14ac:dyDescent="0.25">
      <c r="A17" s="44"/>
      <c r="B17" s="113" t="s">
        <v>60</v>
      </c>
      <c r="C17" s="472" t="s">
        <v>61</v>
      </c>
      <c r="D17" s="473"/>
      <c r="E17" s="254"/>
      <c r="F17" s="84"/>
      <c r="G17" s="95"/>
      <c r="H17" s="96"/>
      <c r="I17" s="253" t="s">
        <v>44</v>
      </c>
      <c r="J17" s="269" t="s">
        <v>143</v>
      </c>
      <c r="K17" s="474" t="s">
        <v>146</v>
      </c>
      <c r="L17" s="474"/>
      <c r="M17" s="474"/>
      <c r="N17" s="92"/>
      <c r="O17" s="84"/>
    </row>
    <row r="18" spans="1:17" ht="18.75" customHeight="1" x14ac:dyDescent="0.25">
      <c r="A18" s="44"/>
      <c r="E18" s="254"/>
      <c r="F18" s="84"/>
      <c r="G18" s="95"/>
      <c r="H18" s="96"/>
      <c r="I18" s="253" t="s">
        <v>45</v>
      </c>
      <c r="J18" s="265" t="s">
        <v>140</v>
      </c>
      <c r="K18" s="518" t="s">
        <v>139</v>
      </c>
      <c r="L18" s="518"/>
      <c r="M18" s="518"/>
      <c r="N18" s="92"/>
      <c r="O18" s="84"/>
    </row>
    <row r="19" spans="1:17" ht="14.25" customHeight="1" x14ac:dyDescent="0.25">
      <c r="A19" s="44"/>
      <c r="B19" s="92"/>
      <c r="C19" s="92"/>
      <c r="D19" s="254"/>
      <c r="E19" s="254"/>
      <c r="F19" s="84"/>
      <c r="G19" s="95"/>
      <c r="H19" s="96"/>
      <c r="I19" s="253" t="s">
        <v>46</v>
      </c>
      <c r="J19" s="265" t="s">
        <v>140</v>
      </c>
      <c r="K19" s="518" t="s">
        <v>139</v>
      </c>
      <c r="L19" s="518"/>
      <c r="M19" s="518"/>
      <c r="N19" s="92"/>
      <c r="O19" s="84"/>
    </row>
    <row r="20" spans="1:17" ht="48.75" customHeight="1" thickBot="1" x14ac:dyDescent="0.25">
      <c r="A20" s="44"/>
      <c r="B20" s="92"/>
      <c r="C20" s="92"/>
      <c r="D20" s="254"/>
      <c r="E20" s="254"/>
      <c r="F20" s="84"/>
      <c r="G20" s="95"/>
      <c r="H20" s="96"/>
      <c r="I20" s="114"/>
      <c r="J20" s="114"/>
      <c r="K20" s="114"/>
      <c r="L20" s="114"/>
      <c r="M20" s="114"/>
      <c r="N20" s="92"/>
      <c r="O20" s="84"/>
    </row>
    <row r="21" spans="1:17" ht="43.5" customHeight="1" thickBot="1" x14ac:dyDescent="0.25">
      <c r="A21" s="44"/>
      <c r="B21" s="92"/>
      <c r="C21" s="92"/>
      <c r="D21" s="254"/>
      <c r="E21" s="254"/>
      <c r="F21" s="84"/>
      <c r="G21" s="95"/>
      <c r="H21" s="96"/>
      <c r="I21" s="519" t="s">
        <v>176</v>
      </c>
      <c r="J21" s="520"/>
      <c r="K21" s="520"/>
      <c r="L21" s="520"/>
      <c r="M21" s="521"/>
      <c r="N21" s="92"/>
      <c r="O21" s="84"/>
    </row>
    <row r="22" spans="1:17" ht="48.75" customHeight="1" thickBot="1" x14ac:dyDescent="0.25">
      <c r="A22" s="44"/>
      <c r="B22" s="92"/>
      <c r="C22" s="92"/>
      <c r="D22" s="254"/>
      <c r="E22" s="254"/>
      <c r="F22" s="84"/>
      <c r="G22" s="95"/>
      <c r="H22" s="96"/>
      <c r="I22" s="114"/>
      <c r="J22" s="114"/>
      <c r="K22" s="114"/>
      <c r="L22" s="114"/>
      <c r="M22" s="114"/>
      <c r="N22" s="92"/>
      <c r="O22" s="84"/>
    </row>
    <row r="23" spans="1:17" ht="12" customHeight="1" thickBot="1" x14ac:dyDescent="0.25">
      <c r="B23" s="242"/>
      <c r="C23" s="121"/>
      <c r="D23" s="122"/>
      <c r="E23" s="122"/>
      <c r="F23" s="129"/>
      <c r="G23" s="495" t="s">
        <v>47</v>
      </c>
      <c r="H23" s="496"/>
      <c r="I23" s="496"/>
      <c r="J23" s="496"/>
      <c r="K23" s="497"/>
      <c r="L23" s="122"/>
      <c r="M23" s="123"/>
      <c r="N23" s="84"/>
      <c r="O23" s="84"/>
    </row>
    <row r="24" spans="1:17" ht="12" customHeight="1" thickBot="1" x14ac:dyDescent="0.25">
      <c r="B24" s="126" t="s">
        <v>48</v>
      </c>
      <c r="C24" s="498" t="s">
        <v>49</v>
      </c>
      <c r="D24" s="499"/>
      <c r="E24" s="499"/>
      <c r="F24" s="500"/>
      <c r="G24" s="522" t="s">
        <v>50</v>
      </c>
      <c r="H24" s="495">
        <v>2020</v>
      </c>
      <c r="I24" s="496"/>
      <c r="J24" s="497"/>
      <c r="K24" s="244">
        <v>2021</v>
      </c>
      <c r="L24" s="495" t="s">
        <v>51</v>
      </c>
      <c r="M24" s="497"/>
      <c r="N24" s="84"/>
      <c r="O24" s="84"/>
      <c r="Q24" s="83" t="s">
        <v>52</v>
      </c>
    </row>
    <row r="25" spans="1:17" ht="13.5" customHeight="1" thickBot="1" x14ac:dyDescent="0.25">
      <c r="B25" s="243"/>
      <c r="C25" s="501" t="s">
        <v>62</v>
      </c>
      <c r="D25" s="502"/>
      <c r="E25" s="502"/>
      <c r="F25" s="503"/>
      <c r="G25" s="523"/>
      <c r="H25" s="495" t="s">
        <v>53</v>
      </c>
      <c r="I25" s="497"/>
      <c r="J25" s="124" t="s">
        <v>54</v>
      </c>
      <c r="K25" s="130" t="s">
        <v>53</v>
      </c>
      <c r="L25" s="130" t="s">
        <v>55</v>
      </c>
      <c r="M25" s="131" t="s">
        <v>56</v>
      </c>
      <c r="N25" s="84"/>
      <c r="O25" s="84"/>
    </row>
    <row r="26" spans="1:17" ht="4.5" customHeight="1" thickBot="1" x14ac:dyDescent="0.25">
      <c r="B26" s="92"/>
      <c r="C26" s="92"/>
      <c r="D26" s="92"/>
      <c r="E26" s="92"/>
      <c r="F26" s="92"/>
      <c r="G26" s="84"/>
      <c r="H26" s="92"/>
      <c r="I26" s="100"/>
      <c r="J26" s="84"/>
      <c r="K26" s="84"/>
      <c r="L26" s="84"/>
      <c r="M26" s="84"/>
      <c r="N26" s="84"/>
      <c r="O26" s="84"/>
    </row>
    <row r="27" spans="1:17" ht="33.75" customHeight="1" x14ac:dyDescent="0.2">
      <c r="B27" s="271">
        <v>1</v>
      </c>
      <c r="C27" s="541" t="s">
        <v>177</v>
      </c>
      <c r="D27" s="542"/>
      <c r="E27" s="542"/>
      <c r="F27" s="542"/>
      <c r="G27" s="133" t="s">
        <v>178</v>
      </c>
      <c r="H27" s="543">
        <v>2</v>
      </c>
      <c r="I27" s="507"/>
      <c r="J27" s="133">
        <v>2</v>
      </c>
      <c r="K27" s="133">
        <v>2</v>
      </c>
      <c r="L27" s="274">
        <f>K27-J27</f>
        <v>0</v>
      </c>
      <c r="M27" s="135">
        <f>L27/K27*100</f>
        <v>0</v>
      </c>
      <c r="N27" s="84"/>
      <c r="O27" s="84"/>
    </row>
    <row r="28" spans="1:17" ht="33.75" customHeight="1" thickBot="1" x14ac:dyDescent="0.25">
      <c r="B28" s="279" t="s">
        <v>158</v>
      </c>
      <c r="C28" s="544" t="s">
        <v>318</v>
      </c>
      <c r="D28" s="545"/>
      <c r="E28" s="545"/>
      <c r="F28" s="545"/>
      <c r="G28" s="277" t="s">
        <v>172</v>
      </c>
      <c r="H28" s="546">
        <v>2</v>
      </c>
      <c r="I28" s="486"/>
      <c r="J28" s="277">
        <v>2</v>
      </c>
      <c r="K28" s="277">
        <v>2</v>
      </c>
      <c r="L28" s="276">
        <f t="shared" ref="L28" si="0">K28-J28</f>
        <v>0</v>
      </c>
      <c r="M28" s="137">
        <f t="shared" ref="M28" si="1">L28/K28*100</f>
        <v>0</v>
      </c>
      <c r="N28" s="84"/>
      <c r="O28" s="84"/>
    </row>
    <row r="29" spans="1:17" x14ac:dyDescent="0.2">
      <c r="C29" s="270"/>
      <c r="D29" s="270"/>
      <c r="E29" s="270"/>
      <c r="F29" s="270"/>
      <c r="G29" s="273"/>
      <c r="H29" s="245"/>
      <c r="I29" s="245"/>
      <c r="J29" s="104"/>
      <c r="K29" s="101"/>
      <c r="L29" s="102"/>
      <c r="M29" s="252"/>
      <c r="N29" s="84"/>
      <c r="O29" s="84"/>
    </row>
    <row r="30" spans="1:17" ht="13.5" thickBot="1" x14ac:dyDescent="0.25">
      <c r="B30" s="247"/>
      <c r="C30" s="248"/>
      <c r="D30" s="248"/>
      <c r="E30" s="248"/>
      <c r="F30" s="248"/>
      <c r="G30" s="44"/>
      <c r="H30" s="245"/>
      <c r="I30" s="245"/>
      <c r="J30" s="104"/>
      <c r="K30" s="101"/>
      <c r="L30" s="102"/>
      <c r="M30" s="252"/>
      <c r="N30" s="84"/>
      <c r="O30" s="84"/>
    </row>
    <row r="31" spans="1:17" ht="22.5" customHeight="1" thickBot="1" x14ac:dyDescent="0.25">
      <c r="B31" s="247"/>
      <c r="C31" s="528"/>
      <c r="D31" s="528"/>
      <c r="E31" s="528"/>
      <c r="F31" s="528"/>
      <c r="G31" s="103"/>
      <c r="H31" s="529"/>
      <c r="I31" s="529"/>
      <c r="J31" s="106"/>
      <c r="K31" s="107" t="s">
        <v>64</v>
      </c>
      <c r="L31" s="530">
        <v>62000</v>
      </c>
      <c r="M31" s="531"/>
      <c r="N31" s="84"/>
      <c r="O31" s="84"/>
    </row>
    <row r="32" spans="1:17" ht="21" customHeight="1" x14ac:dyDescent="0.2">
      <c r="B32" s="84"/>
      <c r="C32" s="84"/>
      <c r="D32" s="248"/>
      <c r="E32" s="84"/>
      <c r="F32" s="106"/>
      <c r="G32" s="106"/>
      <c r="H32" s="106"/>
      <c r="I32" s="106"/>
      <c r="N32" s="84"/>
      <c r="O32" s="84"/>
    </row>
    <row r="33" spans="2:15" ht="21" customHeight="1" thickBot="1" x14ac:dyDescent="0.25">
      <c r="B33" s="84"/>
      <c r="C33" s="84"/>
      <c r="D33" s="248"/>
      <c r="E33" s="84"/>
      <c r="F33" s="106"/>
      <c r="G33" s="106"/>
      <c r="H33" s="106"/>
      <c r="I33" s="106"/>
      <c r="J33" s="106"/>
      <c r="K33" s="107"/>
      <c r="L33" s="149"/>
      <c r="M33" s="149"/>
      <c r="N33" s="84"/>
      <c r="O33" s="84"/>
    </row>
    <row r="34" spans="2:15" ht="11.25" customHeight="1" thickBot="1" x14ac:dyDescent="0.25">
      <c r="B34" s="532" t="s">
        <v>35</v>
      </c>
      <c r="C34" s="533"/>
      <c r="D34" s="534"/>
      <c r="E34" s="247"/>
      <c r="F34" s="535" t="s">
        <v>20</v>
      </c>
      <c r="G34" s="536"/>
      <c r="H34" s="536"/>
      <c r="I34" s="537"/>
      <c r="J34" s="254"/>
      <c r="K34" s="538" t="s">
        <v>21</v>
      </c>
      <c r="L34" s="539"/>
      <c r="M34" s="540"/>
      <c r="N34" s="92"/>
      <c r="O34" s="84"/>
    </row>
    <row r="35" spans="2:15" x14ac:dyDescent="0.2">
      <c r="B35" s="489"/>
      <c r="C35" s="490"/>
      <c r="D35" s="491"/>
      <c r="E35" s="247"/>
      <c r="F35" s="492" t="s">
        <v>63</v>
      </c>
      <c r="G35" s="493"/>
      <c r="H35" s="493"/>
      <c r="I35" s="494"/>
      <c r="J35" s="254"/>
      <c r="K35" s="475" t="s">
        <v>23</v>
      </c>
      <c r="L35" s="476"/>
      <c r="M35" s="477"/>
      <c r="N35" s="92"/>
      <c r="O35" s="84"/>
    </row>
    <row r="36" spans="2:15" ht="6.75" customHeight="1" x14ac:dyDescent="0.2">
      <c r="B36" s="142"/>
      <c r="C36" s="108"/>
      <c r="D36" s="143"/>
      <c r="E36" s="92"/>
      <c r="F36" s="478"/>
      <c r="G36" s="479"/>
      <c r="H36" s="479"/>
      <c r="I36" s="480"/>
      <c r="J36" s="254"/>
      <c r="K36" s="132"/>
      <c r="L36" s="247"/>
      <c r="M36" s="140"/>
      <c r="N36" s="92"/>
      <c r="O36" s="84"/>
    </row>
    <row r="37" spans="2:15" s="44" customFormat="1" ht="9" customHeight="1" x14ac:dyDescent="0.2">
      <c r="B37" s="144"/>
      <c r="C37" s="109"/>
      <c r="D37" s="145"/>
      <c r="E37" s="95"/>
      <c r="F37" s="478"/>
      <c r="G37" s="479"/>
      <c r="H37" s="479"/>
      <c r="I37" s="480"/>
      <c r="J37" s="247"/>
      <c r="K37" s="132"/>
      <c r="L37" s="247"/>
      <c r="M37" s="140"/>
      <c r="N37" s="92"/>
      <c r="O37" s="92"/>
    </row>
    <row r="38" spans="2:15" s="44" customFormat="1" ht="28.5" customHeight="1" x14ac:dyDescent="0.2">
      <c r="B38" s="513" t="s">
        <v>155</v>
      </c>
      <c r="C38" s="514"/>
      <c r="D38" s="515"/>
      <c r="E38" s="95"/>
      <c r="F38" s="524" t="s">
        <v>156</v>
      </c>
      <c r="G38" s="476"/>
      <c r="H38" s="476"/>
      <c r="I38" s="477"/>
      <c r="J38" s="247"/>
      <c r="K38" s="525" t="s">
        <v>157</v>
      </c>
      <c r="L38" s="526"/>
      <c r="M38" s="527"/>
      <c r="N38" s="92"/>
      <c r="O38" s="92"/>
    </row>
    <row r="39" spans="2:15" ht="23.25" customHeight="1" thickBot="1" x14ac:dyDescent="0.25">
      <c r="B39" s="146" t="s">
        <v>24</v>
      </c>
      <c r="C39" s="147" t="s">
        <v>25</v>
      </c>
      <c r="D39" s="148" t="s">
        <v>26</v>
      </c>
      <c r="E39" s="110"/>
      <c r="F39" s="511" t="s">
        <v>57</v>
      </c>
      <c r="G39" s="512"/>
      <c r="H39" s="138"/>
      <c r="I39" s="139" t="s">
        <v>58</v>
      </c>
      <c r="J39" s="110"/>
      <c r="K39" s="141" t="s">
        <v>24</v>
      </c>
      <c r="L39" s="516" t="s">
        <v>59</v>
      </c>
      <c r="M39" s="517"/>
      <c r="N39" s="92"/>
      <c r="O39" s="84"/>
    </row>
    <row r="40" spans="2:15" x14ac:dyDescent="0.2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2:15" x14ac:dyDescent="0.2">
      <c r="K41" s="111"/>
      <c r="L41" s="112"/>
      <c r="M41" s="112"/>
    </row>
  </sheetData>
  <mergeCells count="36">
    <mergeCell ref="F39:G39"/>
    <mergeCell ref="L39:M39"/>
    <mergeCell ref="L31:M31"/>
    <mergeCell ref="B34:D34"/>
    <mergeCell ref="F34:I34"/>
    <mergeCell ref="K34:M34"/>
    <mergeCell ref="B35:D35"/>
    <mergeCell ref="F35:I35"/>
    <mergeCell ref="K35:M35"/>
    <mergeCell ref="C31:F31"/>
    <mergeCell ref="H31:I31"/>
    <mergeCell ref="F36:I36"/>
    <mergeCell ref="F37:I37"/>
    <mergeCell ref="B38:D38"/>
    <mergeCell ref="F38:I38"/>
    <mergeCell ref="K38:M38"/>
    <mergeCell ref="C27:F27"/>
    <mergeCell ref="H27:I27"/>
    <mergeCell ref="C28:F28"/>
    <mergeCell ref="H28:I28"/>
    <mergeCell ref="K18:M18"/>
    <mergeCell ref="K19:M19"/>
    <mergeCell ref="I21:M21"/>
    <mergeCell ref="G23:K23"/>
    <mergeCell ref="C24:F24"/>
    <mergeCell ref="G24:G25"/>
    <mergeCell ref="H24:J24"/>
    <mergeCell ref="L24:M24"/>
    <mergeCell ref="C25:F25"/>
    <mergeCell ref="H25:I25"/>
    <mergeCell ref="C8:L8"/>
    <mergeCell ref="C9:L9"/>
    <mergeCell ref="B12:O12"/>
    <mergeCell ref="K16:M16"/>
    <mergeCell ref="C17:D17"/>
    <mergeCell ref="K17:M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view="pageBreakPreview" topLeftCell="A13" zoomScale="85" zoomScaleNormal="90" zoomScaleSheetLayoutView="85" workbookViewId="0">
      <selection activeCell="H34" sqref="H34:I34"/>
    </sheetView>
  </sheetViews>
  <sheetFormatPr baseColWidth="10" defaultColWidth="10.85546875" defaultRowHeight="12.75" x14ac:dyDescent="0.2"/>
  <cols>
    <col min="1" max="1" width="0.28515625" style="83" customWidth="1"/>
    <col min="2" max="2" width="11.42578125" style="83" customWidth="1"/>
    <col min="3" max="4" width="23.7109375" style="83" customWidth="1"/>
    <col min="5" max="5" width="3.42578125" style="83" customWidth="1"/>
    <col min="6" max="6" width="3.85546875" style="83" customWidth="1"/>
    <col min="7" max="7" width="19.140625" style="83" customWidth="1"/>
    <col min="8" max="8" width="3" style="83" customWidth="1"/>
    <col min="9" max="9" width="19.42578125" style="83" customWidth="1"/>
    <col min="10" max="10" width="12.85546875" style="83" customWidth="1"/>
    <col min="11" max="11" width="19.140625" style="83" customWidth="1"/>
    <col min="12" max="12" width="16.42578125" style="83" customWidth="1"/>
    <col min="13" max="13" width="11.42578125" style="83" customWidth="1"/>
    <col min="14" max="14" width="3.7109375" style="83" customWidth="1"/>
    <col min="15" max="15" width="1.42578125" style="83" customWidth="1"/>
    <col min="16" max="16384" width="10.85546875" style="83"/>
  </cols>
  <sheetData>
    <row r="1" spans="1:16" ht="22.5" customHeight="1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15.75" customHeight="1" x14ac:dyDescent="0.2">
      <c r="A2" s="44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6" ht="14.25" customHeight="1" x14ac:dyDescent="0.2">
      <c r="A3" s="44"/>
      <c r="B3" s="246"/>
      <c r="M3" s="88"/>
      <c r="N3" s="84"/>
      <c r="O3" s="84"/>
    </row>
    <row r="4" spans="1:16" ht="12.75" customHeight="1" x14ac:dyDescent="0.2">
      <c r="A4" s="44"/>
      <c r="B4" s="246"/>
      <c r="M4" s="88"/>
      <c r="N4" s="88"/>
      <c r="O4" s="88"/>
    </row>
    <row r="5" spans="1:16" ht="12.75" customHeight="1" x14ac:dyDescent="0.2">
      <c r="A5" s="44"/>
      <c r="B5" s="246"/>
      <c r="C5" s="84"/>
      <c r="D5" s="84"/>
      <c r="E5" s="84"/>
      <c r="F5" s="84"/>
      <c r="G5" s="84"/>
      <c r="H5" s="84"/>
      <c r="I5" s="84"/>
      <c r="J5" s="84"/>
      <c r="K5" s="84"/>
      <c r="L5" s="88"/>
      <c r="M5" s="88"/>
      <c r="N5" s="84"/>
      <c r="O5" s="84"/>
    </row>
    <row r="6" spans="1:16" ht="12.75" customHeight="1" x14ac:dyDescent="0.2">
      <c r="A6" s="44"/>
      <c r="B6" s="246"/>
      <c r="C6" s="89"/>
      <c r="D6" s="89"/>
      <c r="E6" s="84"/>
      <c r="F6" s="89"/>
      <c r="G6" s="84"/>
      <c r="H6" s="84"/>
      <c r="I6" s="84"/>
      <c r="J6" s="84"/>
      <c r="K6" s="84"/>
      <c r="L6" s="84"/>
      <c r="M6" s="84"/>
      <c r="N6" s="84"/>
      <c r="O6" s="84"/>
    </row>
    <row r="7" spans="1:16" ht="3.75" customHeight="1" x14ac:dyDescent="0.2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6" x14ac:dyDescent="0.2">
      <c r="C8" s="470" t="s">
        <v>0</v>
      </c>
      <c r="D8" s="470"/>
      <c r="E8" s="470"/>
      <c r="F8" s="470"/>
      <c r="G8" s="470"/>
      <c r="H8" s="470"/>
      <c r="I8" s="470"/>
      <c r="J8" s="470"/>
      <c r="K8" s="470"/>
      <c r="L8" s="470"/>
    </row>
    <row r="9" spans="1:16" ht="9" customHeight="1" x14ac:dyDescent="0.2">
      <c r="B9" s="84"/>
      <c r="C9" s="470" t="s">
        <v>28</v>
      </c>
      <c r="D9" s="470"/>
      <c r="E9" s="470"/>
      <c r="F9" s="470"/>
      <c r="G9" s="470"/>
      <c r="H9" s="470"/>
      <c r="I9" s="470"/>
      <c r="J9" s="470"/>
      <c r="K9" s="470"/>
      <c r="L9" s="470"/>
      <c r="M9" s="84"/>
      <c r="N9" s="84"/>
      <c r="O9" s="84"/>
    </row>
    <row r="10" spans="1:16" ht="12.75" customHeight="1" x14ac:dyDescent="0.2">
      <c r="B10" s="90"/>
      <c r="C10" s="90"/>
      <c r="D10" s="90"/>
      <c r="E10" s="90"/>
      <c r="F10" s="90"/>
      <c r="G10" s="90"/>
      <c r="H10" s="90"/>
      <c r="I10" s="90"/>
      <c r="J10" s="90"/>
      <c r="K10" s="84"/>
      <c r="N10" s="84"/>
      <c r="O10" s="84"/>
    </row>
    <row r="11" spans="1:16" ht="5.2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ht="14.25" customHeight="1" x14ac:dyDescent="0.2">
      <c r="B12" s="471" t="s">
        <v>1</v>
      </c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</row>
    <row r="13" spans="1:16" ht="12" customHeight="1" x14ac:dyDescent="0.2">
      <c r="P13" s="97"/>
    </row>
    <row r="14" spans="1:16" s="44" customFormat="1" ht="18" customHeight="1" x14ac:dyDescent="0.2">
      <c r="B14" s="92"/>
      <c r="C14" s="92"/>
      <c r="D14" s="254"/>
      <c r="E14" s="254"/>
      <c r="F14" s="92"/>
      <c r="G14" s="95"/>
      <c r="H14" s="96"/>
      <c r="I14" s="93"/>
      <c r="J14" s="95"/>
      <c r="K14" s="99"/>
      <c r="L14" s="115" t="s">
        <v>2</v>
      </c>
      <c r="M14" s="115">
        <v>2021</v>
      </c>
      <c r="N14" s="92"/>
      <c r="O14" s="92"/>
    </row>
    <row r="15" spans="1:16" ht="18" customHeight="1" x14ac:dyDescent="0.2">
      <c r="A15" s="44"/>
      <c r="E15" s="254"/>
      <c r="F15" s="84"/>
      <c r="G15" s="95"/>
      <c r="H15" s="96"/>
      <c r="I15" s="118"/>
      <c r="J15" s="118"/>
      <c r="K15" s="118"/>
      <c r="L15" s="118"/>
      <c r="M15" s="118"/>
      <c r="N15" s="92"/>
      <c r="O15" s="84"/>
    </row>
    <row r="16" spans="1:16" ht="15.75" customHeight="1" x14ac:dyDescent="0.25">
      <c r="A16" s="44"/>
      <c r="B16" s="116" t="s">
        <v>43</v>
      </c>
      <c r="C16" s="117"/>
      <c r="D16" s="91" t="s">
        <v>4</v>
      </c>
      <c r="E16" s="254"/>
      <c r="F16" s="84"/>
      <c r="G16" s="95"/>
      <c r="H16" s="96"/>
      <c r="I16" s="253" t="s">
        <v>9</v>
      </c>
      <c r="J16" s="269" t="s">
        <v>151</v>
      </c>
      <c r="K16" s="469" t="s">
        <v>138</v>
      </c>
      <c r="L16" s="469"/>
      <c r="M16" s="469"/>
      <c r="N16" s="92"/>
      <c r="O16" s="84"/>
    </row>
    <row r="17" spans="1:17" ht="13.5" customHeight="1" x14ac:dyDescent="0.25">
      <c r="A17" s="44"/>
      <c r="B17" s="113" t="s">
        <v>60</v>
      </c>
      <c r="C17" s="472" t="s">
        <v>61</v>
      </c>
      <c r="D17" s="473"/>
      <c r="E17" s="254"/>
      <c r="F17" s="84"/>
      <c r="G17" s="95"/>
      <c r="H17" s="96"/>
      <c r="I17" s="253" t="s">
        <v>44</v>
      </c>
      <c r="J17" s="269" t="s">
        <v>144</v>
      </c>
      <c r="K17" s="474" t="s">
        <v>179</v>
      </c>
      <c r="L17" s="474"/>
      <c r="M17" s="474"/>
      <c r="N17" s="92"/>
      <c r="O17" s="84"/>
    </row>
    <row r="18" spans="1:17" ht="18.75" customHeight="1" x14ac:dyDescent="0.25">
      <c r="A18" s="44"/>
      <c r="E18" s="254"/>
      <c r="F18" s="84"/>
      <c r="G18" s="95"/>
      <c r="H18" s="96"/>
      <c r="I18" s="253" t="s">
        <v>45</v>
      </c>
      <c r="J18" s="265" t="s">
        <v>140</v>
      </c>
      <c r="K18" s="518" t="s">
        <v>139</v>
      </c>
      <c r="L18" s="518"/>
      <c r="M18" s="518"/>
      <c r="N18" s="92"/>
      <c r="O18" s="84"/>
    </row>
    <row r="19" spans="1:17" ht="14.25" customHeight="1" x14ac:dyDescent="0.25">
      <c r="A19" s="44"/>
      <c r="B19" s="92"/>
      <c r="C19" s="92"/>
      <c r="D19" s="254"/>
      <c r="E19" s="254"/>
      <c r="F19" s="84"/>
      <c r="G19" s="95"/>
      <c r="H19" s="96"/>
      <c r="I19" s="253" t="s">
        <v>46</v>
      </c>
      <c r="J19" s="265" t="s">
        <v>140</v>
      </c>
      <c r="K19" s="518" t="s">
        <v>139</v>
      </c>
      <c r="L19" s="518"/>
      <c r="M19" s="518"/>
      <c r="N19" s="92"/>
      <c r="O19" s="84"/>
    </row>
    <row r="20" spans="1:17" ht="48.75" customHeight="1" thickBot="1" x14ac:dyDescent="0.25">
      <c r="A20" s="44"/>
      <c r="B20" s="92"/>
      <c r="C20" s="92"/>
      <c r="D20" s="254"/>
      <c r="E20" s="254"/>
      <c r="F20" s="84"/>
      <c r="G20" s="95"/>
      <c r="H20" s="96"/>
      <c r="I20" s="114"/>
      <c r="J20" s="114"/>
      <c r="K20" s="114"/>
      <c r="L20" s="114"/>
      <c r="M20" s="114"/>
      <c r="N20" s="92"/>
      <c r="O20" s="84"/>
    </row>
    <row r="21" spans="1:17" ht="62.25" customHeight="1" thickBot="1" x14ac:dyDescent="0.25">
      <c r="A21" s="44"/>
      <c r="B21" s="92"/>
      <c r="C21" s="92"/>
      <c r="D21" s="254"/>
      <c r="E21" s="254"/>
      <c r="F21" s="84"/>
      <c r="G21" s="95"/>
      <c r="H21" s="96"/>
      <c r="I21" s="519" t="s">
        <v>180</v>
      </c>
      <c r="J21" s="520"/>
      <c r="K21" s="520"/>
      <c r="L21" s="520"/>
      <c r="M21" s="521"/>
      <c r="N21" s="92"/>
      <c r="O21" s="84"/>
    </row>
    <row r="22" spans="1:17" ht="48.75" customHeight="1" thickBot="1" x14ac:dyDescent="0.25">
      <c r="A22" s="44"/>
      <c r="B22" s="92"/>
      <c r="C22" s="92"/>
      <c r="D22" s="254"/>
      <c r="E22" s="254"/>
      <c r="F22" s="84"/>
      <c r="G22" s="95"/>
      <c r="H22" s="96"/>
      <c r="I22" s="114"/>
      <c r="J22" s="114"/>
      <c r="K22" s="114"/>
      <c r="L22" s="114"/>
      <c r="M22" s="114"/>
      <c r="N22" s="92"/>
      <c r="O22" s="84"/>
    </row>
    <row r="23" spans="1:17" ht="12" customHeight="1" thickBot="1" x14ac:dyDescent="0.25">
      <c r="B23" s="242"/>
      <c r="C23" s="121"/>
      <c r="D23" s="122"/>
      <c r="E23" s="122"/>
      <c r="F23" s="129"/>
      <c r="G23" s="495" t="s">
        <v>47</v>
      </c>
      <c r="H23" s="496"/>
      <c r="I23" s="496"/>
      <c r="J23" s="496"/>
      <c r="K23" s="497"/>
      <c r="L23" s="122"/>
      <c r="M23" s="123"/>
      <c r="N23" s="84"/>
      <c r="O23" s="84"/>
    </row>
    <row r="24" spans="1:17" ht="12" customHeight="1" thickBot="1" x14ac:dyDescent="0.25">
      <c r="B24" s="126" t="s">
        <v>48</v>
      </c>
      <c r="C24" s="498" t="s">
        <v>49</v>
      </c>
      <c r="D24" s="499"/>
      <c r="E24" s="499"/>
      <c r="F24" s="500"/>
      <c r="G24" s="522" t="s">
        <v>50</v>
      </c>
      <c r="H24" s="495">
        <v>2020</v>
      </c>
      <c r="I24" s="496"/>
      <c r="J24" s="497"/>
      <c r="K24" s="244">
        <v>2021</v>
      </c>
      <c r="L24" s="495" t="s">
        <v>51</v>
      </c>
      <c r="M24" s="497"/>
      <c r="N24" s="84"/>
      <c r="O24" s="84"/>
      <c r="Q24" s="83" t="s">
        <v>52</v>
      </c>
    </row>
    <row r="25" spans="1:17" ht="13.5" customHeight="1" thickBot="1" x14ac:dyDescent="0.25">
      <c r="B25" s="243"/>
      <c r="C25" s="501" t="s">
        <v>62</v>
      </c>
      <c r="D25" s="502"/>
      <c r="E25" s="502"/>
      <c r="F25" s="503"/>
      <c r="G25" s="523"/>
      <c r="H25" s="495" t="s">
        <v>53</v>
      </c>
      <c r="I25" s="497"/>
      <c r="J25" s="124" t="s">
        <v>54</v>
      </c>
      <c r="K25" s="130" t="s">
        <v>53</v>
      </c>
      <c r="L25" s="130" t="s">
        <v>55</v>
      </c>
      <c r="M25" s="131" t="s">
        <v>56</v>
      </c>
      <c r="N25" s="84"/>
      <c r="O25" s="84"/>
    </row>
    <row r="26" spans="1:17" ht="4.5" customHeight="1" thickBot="1" x14ac:dyDescent="0.25">
      <c r="B26" s="92"/>
      <c r="C26" s="92"/>
      <c r="D26" s="92"/>
      <c r="E26" s="92"/>
      <c r="F26" s="92"/>
      <c r="G26" s="84"/>
      <c r="H26" s="92"/>
      <c r="I26" s="100"/>
      <c r="J26" s="84"/>
      <c r="K26" s="84"/>
      <c r="L26" s="84"/>
      <c r="M26" s="84"/>
      <c r="N26" s="84"/>
      <c r="O26" s="84"/>
    </row>
    <row r="27" spans="1:17" ht="33.75" customHeight="1" x14ac:dyDescent="0.2">
      <c r="B27" s="271">
        <v>1</v>
      </c>
      <c r="C27" s="280" t="s">
        <v>181</v>
      </c>
      <c r="D27" s="281"/>
      <c r="E27" s="281"/>
      <c r="F27" s="281"/>
      <c r="G27" s="249" t="s">
        <v>189</v>
      </c>
      <c r="H27" s="543">
        <v>1</v>
      </c>
      <c r="I27" s="507"/>
      <c r="J27" s="133">
        <v>1</v>
      </c>
      <c r="K27" s="250">
        <v>51</v>
      </c>
      <c r="L27" s="325">
        <f>K27-J27</f>
        <v>50</v>
      </c>
      <c r="M27" s="135">
        <f>L27/K27*1</f>
        <v>0.98039215686274506</v>
      </c>
      <c r="N27" s="84"/>
      <c r="O27" s="84"/>
    </row>
    <row r="28" spans="1:17" ht="33.75" customHeight="1" x14ac:dyDescent="0.2">
      <c r="B28" s="132">
        <v>2</v>
      </c>
      <c r="C28" s="508" t="s">
        <v>182</v>
      </c>
      <c r="D28" s="509"/>
      <c r="E28" s="509"/>
      <c r="F28" s="509"/>
      <c r="G28" s="134" t="s">
        <v>186</v>
      </c>
      <c r="H28" s="481">
        <v>1</v>
      </c>
      <c r="I28" s="482"/>
      <c r="J28" s="134">
        <v>1</v>
      </c>
      <c r="K28" s="251">
        <v>1</v>
      </c>
      <c r="L28" s="326">
        <f t="shared" ref="L28:L31" si="0">K28-J28</f>
        <v>0</v>
      </c>
      <c r="M28" s="136">
        <f t="shared" ref="M28:M31" si="1">L28/K28*1</f>
        <v>0</v>
      </c>
      <c r="N28" s="84"/>
      <c r="O28" s="84"/>
    </row>
    <row r="29" spans="1:17" ht="33.75" customHeight="1" x14ac:dyDescent="0.2">
      <c r="B29" s="132">
        <v>3</v>
      </c>
      <c r="C29" s="508" t="s">
        <v>183</v>
      </c>
      <c r="D29" s="509"/>
      <c r="E29" s="509"/>
      <c r="F29" s="509"/>
      <c r="G29" s="134" t="s">
        <v>186</v>
      </c>
      <c r="H29" s="481">
        <v>1</v>
      </c>
      <c r="I29" s="482"/>
      <c r="J29" s="134">
        <v>1</v>
      </c>
      <c r="K29" s="251">
        <v>1</v>
      </c>
      <c r="L29" s="326">
        <f t="shared" si="0"/>
        <v>0</v>
      </c>
      <c r="M29" s="136">
        <f t="shared" si="1"/>
        <v>0</v>
      </c>
      <c r="N29" s="84"/>
      <c r="O29" s="84"/>
    </row>
    <row r="30" spans="1:17" ht="33.75" customHeight="1" x14ac:dyDescent="0.2">
      <c r="B30" s="272" t="s">
        <v>160</v>
      </c>
      <c r="C30" s="508" t="s">
        <v>184</v>
      </c>
      <c r="D30" s="509"/>
      <c r="E30" s="509"/>
      <c r="F30" s="509"/>
      <c r="G30" s="134" t="s">
        <v>187</v>
      </c>
      <c r="H30" s="481">
        <v>4</v>
      </c>
      <c r="I30" s="482"/>
      <c r="J30" s="134">
        <v>4</v>
      </c>
      <c r="K30" s="251">
        <v>4</v>
      </c>
      <c r="L30" s="326">
        <f t="shared" si="0"/>
        <v>0</v>
      </c>
      <c r="M30" s="136">
        <f t="shared" si="1"/>
        <v>0</v>
      </c>
      <c r="N30" s="84"/>
      <c r="O30" s="84"/>
    </row>
    <row r="31" spans="1:17" ht="33.75" customHeight="1" thickBot="1" x14ac:dyDescent="0.25">
      <c r="B31" s="279" t="s">
        <v>161</v>
      </c>
      <c r="C31" s="547" t="s">
        <v>185</v>
      </c>
      <c r="D31" s="512"/>
      <c r="E31" s="512"/>
      <c r="F31" s="512"/>
      <c r="G31" s="277" t="s">
        <v>188</v>
      </c>
      <c r="H31" s="546">
        <v>4</v>
      </c>
      <c r="I31" s="486"/>
      <c r="J31" s="277">
        <v>4</v>
      </c>
      <c r="K31" s="278">
        <v>4</v>
      </c>
      <c r="L31" s="327">
        <f t="shared" si="0"/>
        <v>0</v>
      </c>
      <c r="M31" s="137">
        <f t="shared" si="1"/>
        <v>0</v>
      </c>
      <c r="N31" s="84"/>
      <c r="O31" s="84"/>
    </row>
    <row r="32" spans="1:17" x14ac:dyDescent="0.2">
      <c r="C32" s="270"/>
      <c r="D32" s="270"/>
      <c r="E32" s="270"/>
      <c r="F32" s="270"/>
      <c r="G32" s="273"/>
      <c r="H32" s="245"/>
      <c r="I32" s="245"/>
      <c r="J32" s="104"/>
      <c r="K32" s="101"/>
      <c r="L32" s="102"/>
      <c r="M32" s="252"/>
      <c r="N32" s="84"/>
      <c r="O32" s="84"/>
    </row>
    <row r="33" spans="2:15" ht="13.5" thickBot="1" x14ac:dyDescent="0.25">
      <c r="B33" s="247"/>
      <c r="C33" s="248"/>
      <c r="D33" s="248"/>
      <c r="E33" s="248"/>
      <c r="F33" s="248"/>
      <c r="G33" s="44"/>
      <c r="H33" s="245"/>
      <c r="I33" s="245"/>
      <c r="J33" s="104"/>
      <c r="K33" s="101"/>
      <c r="L33" s="102"/>
      <c r="M33" s="252"/>
      <c r="N33" s="84"/>
      <c r="O33" s="84"/>
    </row>
    <row r="34" spans="2:15" ht="22.5" customHeight="1" thickBot="1" x14ac:dyDescent="0.25">
      <c r="B34" s="247"/>
      <c r="C34" s="528"/>
      <c r="D34" s="528"/>
      <c r="E34" s="528"/>
      <c r="F34" s="528"/>
      <c r="G34" s="103"/>
      <c r="H34" s="529"/>
      <c r="I34" s="529"/>
      <c r="J34" s="106"/>
      <c r="K34" s="107" t="s">
        <v>64</v>
      </c>
      <c r="L34" s="530">
        <v>300000</v>
      </c>
      <c r="M34" s="531"/>
      <c r="N34" s="84"/>
      <c r="O34" s="84"/>
    </row>
    <row r="35" spans="2:15" ht="21" customHeight="1" x14ac:dyDescent="0.2">
      <c r="B35" s="84"/>
      <c r="C35" s="84"/>
      <c r="D35" s="248"/>
      <c r="E35" s="84"/>
      <c r="F35" s="106"/>
      <c r="G35" s="106"/>
      <c r="H35" s="106"/>
      <c r="I35" s="106"/>
      <c r="N35" s="84"/>
      <c r="O35" s="84"/>
    </row>
    <row r="36" spans="2:15" ht="21" customHeight="1" thickBot="1" x14ac:dyDescent="0.25">
      <c r="B36" s="84"/>
      <c r="C36" s="84"/>
      <c r="D36" s="248"/>
      <c r="E36" s="84"/>
      <c r="F36" s="106"/>
      <c r="G36" s="106"/>
      <c r="H36" s="106"/>
      <c r="I36" s="106"/>
      <c r="J36" s="106"/>
      <c r="K36" s="107"/>
      <c r="L36" s="149"/>
      <c r="M36" s="149"/>
      <c r="N36" s="84"/>
      <c r="O36" s="84"/>
    </row>
    <row r="37" spans="2:15" ht="11.25" customHeight="1" thickBot="1" x14ac:dyDescent="0.25">
      <c r="B37" s="532" t="s">
        <v>35</v>
      </c>
      <c r="C37" s="533"/>
      <c r="D37" s="534"/>
      <c r="E37" s="247"/>
      <c r="F37" s="535" t="s">
        <v>20</v>
      </c>
      <c r="G37" s="536"/>
      <c r="H37" s="536"/>
      <c r="I37" s="537"/>
      <c r="J37" s="254"/>
      <c r="K37" s="538" t="s">
        <v>21</v>
      </c>
      <c r="L37" s="539"/>
      <c r="M37" s="540"/>
      <c r="N37" s="92"/>
      <c r="O37" s="84"/>
    </row>
    <row r="38" spans="2:15" x14ac:dyDescent="0.2">
      <c r="B38" s="489"/>
      <c r="C38" s="490"/>
      <c r="D38" s="491"/>
      <c r="E38" s="247"/>
      <c r="F38" s="492" t="s">
        <v>63</v>
      </c>
      <c r="G38" s="493"/>
      <c r="H38" s="493"/>
      <c r="I38" s="494"/>
      <c r="J38" s="254"/>
      <c r="K38" s="475" t="s">
        <v>23</v>
      </c>
      <c r="L38" s="476"/>
      <c r="M38" s="477"/>
      <c r="N38" s="92"/>
      <c r="O38" s="84"/>
    </row>
    <row r="39" spans="2:15" ht="6.75" customHeight="1" x14ac:dyDescent="0.2">
      <c r="B39" s="142"/>
      <c r="C39" s="108"/>
      <c r="D39" s="143"/>
      <c r="E39" s="92"/>
      <c r="F39" s="478"/>
      <c r="G39" s="479"/>
      <c r="H39" s="479"/>
      <c r="I39" s="480"/>
      <c r="J39" s="254"/>
      <c r="K39" s="132"/>
      <c r="L39" s="247"/>
      <c r="M39" s="140"/>
      <c r="N39" s="92"/>
      <c r="O39" s="84"/>
    </row>
    <row r="40" spans="2:15" s="44" customFormat="1" ht="9" customHeight="1" x14ac:dyDescent="0.2">
      <c r="B40" s="144"/>
      <c r="C40" s="109"/>
      <c r="D40" s="145"/>
      <c r="E40" s="95"/>
      <c r="F40" s="478"/>
      <c r="G40" s="479"/>
      <c r="H40" s="479"/>
      <c r="I40" s="480"/>
      <c r="J40" s="247"/>
      <c r="K40" s="132"/>
      <c r="L40" s="247"/>
      <c r="M40" s="140"/>
      <c r="N40" s="92"/>
      <c r="O40" s="92"/>
    </row>
    <row r="41" spans="2:15" s="44" customFormat="1" ht="28.5" customHeight="1" x14ac:dyDescent="0.2">
      <c r="B41" s="513" t="s">
        <v>155</v>
      </c>
      <c r="C41" s="514"/>
      <c r="D41" s="515"/>
      <c r="E41" s="95"/>
      <c r="F41" s="524" t="s">
        <v>156</v>
      </c>
      <c r="G41" s="476"/>
      <c r="H41" s="476"/>
      <c r="I41" s="477"/>
      <c r="J41" s="247"/>
      <c r="K41" s="525" t="s">
        <v>157</v>
      </c>
      <c r="L41" s="526"/>
      <c r="M41" s="527"/>
      <c r="N41" s="92"/>
      <c r="O41" s="92"/>
    </row>
    <row r="42" spans="2:15" ht="23.25" customHeight="1" thickBot="1" x14ac:dyDescent="0.25">
      <c r="B42" s="146" t="s">
        <v>24</v>
      </c>
      <c r="C42" s="147" t="s">
        <v>25</v>
      </c>
      <c r="D42" s="148" t="s">
        <v>26</v>
      </c>
      <c r="E42" s="110"/>
      <c r="F42" s="511" t="s">
        <v>57</v>
      </c>
      <c r="G42" s="512"/>
      <c r="H42" s="138"/>
      <c r="I42" s="139" t="s">
        <v>58</v>
      </c>
      <c r="J42" s="110"/>
      <c r="K42" s="141" t="s">
        <v>24</v>
      </c>
      <c r="L42" s="516" t="s">
        <v>59</v>
      </c>
      <c r="M42" s="517"/>
      <c r="N42" s="92"/>
      <c r="O42" s="84"/>
    </row>
    <row r="43" spans="2:15" x14ac:dyDescent="0.2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2:15" x14ac:dyDescent="0.2">
      <c r="K44" s="111"/>
      <c r="L44" s="112"/>
      <c r="M44" s="112"/>
    </row>
  </sheetData>
  <mergeCells count="41">
    <mergeCell ref="K41:M41"/>
    <mergeCell ref="F42:G42"/>
    <mergeCell ref="L42:M42"/>
    <mergeCell ref="L34:M34"/>
    <mergeCell ref="B37:D37"/>
    <mergeCell ref="F37:I37"/>
    <mergeCell ref="K37:M37"/>
    <mergeCell ref="B38:D38"/>
    <mergeCell ref="F38:I38"/>
    <mergeCell ref="K38:M38"/>
    <mergeCell ref="F39:I39"/>
    <mergeCell ref="F40:I40"/>
    <mergeCell ref="B41:D41"/>
    <mergeCell ref="F41:I41"/>
    <mergeCell ref="H27:I27"/>
    <mergeCell ref="C31:F31"/>
    <mergeCell ref="H31:I31"/>
    <mergeCell ref="C34:F34"/>
    <mergeCell ref="H34:I34"/>
    <mergeCell ref="C28:F28"/>
    <mergeCell ref="C29:F29"/>
    <mergeCell ref="C30:F30"/>
    <mergeCell ref="H28:I28"/>
    <mergeCell ref="H29:I29"/>
    <mergeCell ref="H30:I30"/>
    <mergeCell ref="K18:M18"/>
    <mergeCell ref="K19:M19"/>
    <mergeCell ref="I21:M21"/>
    <mergeCell ref="G23:K23"/>
    <mergeCell ref="C24:F24"/>
    <mergeCell ref="G24:G25"/>
    <mergeCell ref="H24:J24"/>
    <mergeCell ref="L24:M24"/>
    <mergeCell ref="C25:F25"/>
    <mergeCell ref="H25:I25"/>
    <mergeCell ref="C8:L8"/>
    <mergeCell ref="C9:L9"/>
    <mergeCell ref="B12:O12"/>
    <mergeCell ref="K16:M16"/>
    <mergeCell ref="C17:D17"/>
    <mergeCell ref="K17:M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1"/>
  <sheetViews>
    <sheetView tabSelected="1" view="pageBreakPreview" zoomScaleNormal="130" zoomScaleSheetLayoutView="100" workbookViewId="0">
      <selection activeCell="G358" sqref="G358"/>
    </sheetView>
  </sheetViews>
  <sheetFormatPr baseColWidth="10" defaultColWidth="11.5703125" defaultRowHeight="12.75" x14ac:dyDescent="0.2"/>
  <cols>
    <col min="1" max="1" width="33.42578125" customWidth="1"/>
    <col min="2" max="2" width="21.42578125" customWidth="1"/>
    <col min="3" max="3" width="19.140625" customWidth="1"/>
    <col min="8" max="8" width="14.42578125" customWidth="1"/>
  </cols>
  <sheetData>
    <row r="1" spans="1:8" x14ac:dyDescent="0.2">
      <c r="A1" s="150"/>
      <c r="B1" s="150"/>
      <c r="C1" s="150"/>
      <c r="D1" s="150"/>
      <c r="E1" s="150"/>
      <c r="F1" s="150"/>
      <c r="G1" s="150"/>
      <c r="H1" s="150"/>
    </row>
    <row r="2" spans="1:8" x14ac:dyDescent="0.2">
      <c r="A2" s="150"/>
      <c r="B2" s="150"/>
      <c r="C2" s="150"/>
      <c r="D2" s="150"/>
      <c r="E2" s="150"/>
      <c r="F2" s="150"/>
      <c r="G2" s="150"/>
      <c r="H2" s="150"/>
    </row>
    <row r="3" spans="1:8" x14ac:dyDescent="0.2">
      <c r="A3" s="150"/>
      <c r="B3" s="150"/>
      <c r="C3" s="150"/>
      <c r="D3" s="150"/>
      <c r="E3" s="150"/>
      <c r="F3" s="150"/>
      <c r="G3" s="150"/>
      <c r="H3" s="150"/>
    </row>
    <row r="4" spans="1:8" x14ac:dyDescent="0.2">
      <c r="A4" s="150"/>
      <c r="B4" s="150"/>
      <c r="C4" s="150"/>
      <c r="D4" s="150"/>
      <c r="E4" s="150"/>
      <c r="F4" s="150"/>
      <c r="G4" s="150"/>
      <c r="H4" s="150"/>
    </row>
    <row r="5" spans="1:8" x14ac:dyDescent="0.2">
      <c r="A5" s="150"/>
      <c r="B5" s="150"/>
      <c r="C5" s="150"/>
      <c r="D5" s="150"/>
      <c r="E5" s="150"/>
      <c r="F5" s="150"/>
      <c r="G5" s="150"/>
      <c r="H5" s="150"/>
    </row>
    <row r="6" spans="1:8" x14ac:dyDescent="0.2">
      <c r="A6" s="150"/>
      <c r="B6" s="150"/>
      <c r="C6" s="150"/>
      <c r="D6" s="150"/>
      <c r="E6" s="150"/>
      <c r="F6" s="150"/>
      <c r="G6" s="150"/>
      <c r="H6" s="150"/>
    </row>
    <row r="7" spans="1:8" ht="15.75" x14ac:dyDescent="0.25">
      <c r="A7" s="557" t="s">
        <v>99</v>
      </c>
      <c r="B7" s="557"/>
      <c r="C7" s="557"/>
      <c r="D7" s="557"/>
      <c r="E7" s="557"/>
      <c r="F7" s="557"/>
      <c r="G7" s="557"/>
      <c r="H7" s="557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51" t="s">
        <v>95</v>
      </c>
      <c r="B9" s="259" t="s">
        <v>198</v>
      </c>
      <c r="C9" s="259"/>
      <c r="D9" s="259"/>
      <c r="E9" s="259"/>
      <c r="F9" s="259"/>
      <c r="G9" s="259"/>
      <c r="H9" s="259"/>
    </row>
    <row r="10" spans="1:8" x14ac:dyDescent="0.2">
      <c r="A10" s="151" t="s">
        <v>65</v>
      </c>
      <c r="B10" s="259" t="s">
        <v>199</v>
      </c>
      <c r="C10" s="259"/>
      <c r="D10" s="259"/>
      <c r="E10" s="259"/>
      <c r="F10" s="259"/>
      <c r="G10" s="259"/>
      <c r="H10" s="259"/>
    </row>
    <row r="11" spans="1:8" ht="13.5" x14ac:dyDescent="0.25">
      <c r="A11" s="151" t="s">
        <v>66</v>
      </c>
      <c r="B11" s="259" t="s">
        <v>200</v>
      </c>
      <c r="C11" s="299"/>
      <c r="D11" s="558"/>
      <c r="E11" s="558"/>
      <c r="F11" s="558"/>
      <c r="G11" s="259"/>
      <c r="H11" s="259"/>
    </row>
    <row r="12" spans="1:8" ht="15" customHeight="1" x14ac:dyDescent="0.2">
      <c r="A12" s="152" t="s">
        <v>67</v>
      </c>
      <c r="B12" s="559" t="s">
        <v>201</v>
      </c>
      <c r="C12" s="559"/>
      <c r="D12" s="559"/>
      <c r="E12" s="559"/>
      <c r="F12" s="559"/>
      <c r="G12" s="559"/>
      <c r="H12" s="559"/>
    </row>
    <row r="13" spans="1:8" ht="61.5" customHeight="1" x14ac:dyDescent="0.2">
      <c r="A13" s="152" t="s">
        <v>68</v>
      </c>
      <c r="B13" s="560" t="s">
        <v>203</v>
      </c>
      <c r="C13" s="560"/>
      <c r="D13" s="560"/>
      <c r="E13" s="560"/>
      <c r="F13" s="560"/>
      <c r="G13" s="560"/>
      <c r="H13" s="560"/>
    </row>
    <row r="14" spans="1:8" ht="13.5" x14ac:dyDescent="0.25">
      <c r="A14" s="151" t="s">
        <v>69</v>
      </c>
      <c r="B14" s="120" t="s">
        <v>202</v>
      </c>
      <c r="C14" s="35"/>
      <c r="D14" s="120"/>
      <c r="E14" s="35"/>
      <c r="F14" s="1"/>
      <c r="G14" s="1"/>
      <c r="H14" s="1"/>
    </row>
    <row r="15" spans="1:8" ht="13.5" x14ac:dyDescent="0.25">
      <c r="A15" s="151" t="s">
        <v>70</v>
      </c>
      <c r="B15" s="120" t="s">
        <v>202</v>
      </c>
      <c r="C15" s="35"/>
      <c r="D15" s="35"/>
      <c r="E15" s="35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557" t="s">
        <v>71</v>
      </c>
      <c r="B18" s="557"/>
      <c r="C18" s="557"/>
      <c r="D18" s="557"/>
      <c r="E18" s="557"/>
      <c r="F18" s="557"/>
      <c r="G18" s="557"/>
      <c r="H18" s="557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52" t="s">
        <v>72</v>
      </c>
      <c r="B21" s="562" t="s">
        <v>204</v>
      </c>
      <c r="C21" s="562"/>
      <c r="D21" s="562"/>
      <c r="E21" s="562"/>
      <c r="F21" s="562"/>
      <c r="G21" s="562"/>
      <c r="H21" s="562"/>
    </row>
    <row r="22" spans="1:8" ht="20.25" customHeight="1" x14ac:dyDescent="0.2">
      <c r="A22" s="152" t="s">
        <v>73</v>
      </c>
      <c r="B22" s="562" t="s">
        <v>205</v>
      </c>
      <c r="C22" s="563"/>
      <c r="D22" s="563"/>
      <c r="E22" s="563"/>
      <c r="F22" s="563"/>
      <c r="G22" s="563"/>
      <c r="H22" s="563"/>
    </row>
    <row r="23" spans="1:8" x14ac:dyDescent="0.2">
      <c r="A23" s="152" t="s">
        <v>74</v>
      </c>
      <c r="B23" s="563" t="s">
        <v>206</v>
      </c>
      <c r="C23" s="563"/>
      <c r="D23" s="563"/>
      <c r="E23" s="152"/>
      <c r="F23" s="153"/>
      <c r="G23" s="153"/>
      <c r="H23" s="153"/>
    </row>
    <row r="24" spans="1:8" x14ac:dyDescent="0.2">
      <c r="A24" s="152" t="s">
        <v>75</v>
      </c>
      <c r="B24" s="153" t="s">
        <v>207</v>
      </c>
      <c r="C24" s="152"/>
      <c r="D24" s="152" t="s">
        <v>76</v>
      </c>
      <c r="E24" s="152"/>
      <c r="F24" s="153" t="s">
        <v>133</v>
      </c>
      <c r="G24" s="153"/>
      <c r="H24" s="153"/>
    </row>
    <row r="25" spans="1:8" x14ac:dyDescent="0.2">
      <c r="A25" s="152" t="s">
        <v>77</v>
      </c>
      <c r="B25" s="153">
        <v>376</v>
      </c>
      <c r="C25" s="152"/>
      <c r="D25" s="152" t="s">
        <v>78</v>
      </c>
      <c r="E25" s="152"/>
      <c r="F25" s="153" t="s">
        <v>211</v>
      </c>
      <c r="G25" s="153"/>
      <c r="H25" s="153"/>
    </row>
    <row r="26" spans="1:8" x14ac:dyDescent="0.2">
      <c r="A26" s="152" t="s">
        <v>79</v>
      </c>
      <c r="B26" s="152" t="s">
        <v>208</v>
      </c>
      <c r="C26" s="153"/>
      <c r="E26" s="152"/>
      <c r="F26" s="153"/>
      <c r="G26" s="153"/>
      <c r="H26" s="153"/>
    </row>
    <row r="27" spans="1:8" x14ac:dyDescent="0.2">
      <c r="A27" s="151" t="s">
        <v>80</v>
      </c>
      <c r="B27" s="153">
        <v>0</v>
      </c>
      <c r="C27" s="153"/>
      <c r="D27" s="153"/>
      <c r="E27" s="153"/>
      <c r="F27" s="153"/>
      <c r="G27" s="153"/>
      <c r="H27" s="153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329" t="s">
        <v>81</v>
      </c>
      <c r="B30" s="329"/>
      <c r="C30" s="329"/>
      <c r="D30" s="329"/>
      <c r="E30" s="329"/>
      <c r="F30" s="329"/>
      <c r="G30" s="329"/>
      <c r="H30" s="329"/>
    </row>
    <row r="31" spans="1:8" x14ac:dyDescent="0.2">
      <c r="A31" s="151"/>
      <c r="B31" s="151"/>
      <c r="C31" s="151"/>
      <c r="D31" s="151"/>
      <c r="E31" s="151"/>
      <c r="F31" s="151"/>
      <c r="G31" s="151"/>
      <c r="H31" s="151"/>
    </row>
    <row r="32" spans="1:8" x14ac:dyDescent="0.2">
      <c r="A32" s="6" t="s">
        <v>82</v>
      </c>
      <c r="B32" s="6" t="s">
        <v>83</v>
      </c>
      <c r="C32" s="6" t="s">
        <v>84</v>
      </c>
      <c r="D32" s="6" t="s">
        <v>85</v>
      </c>
      <c r="E32" s="6" t="s">
        <v>86</v>
      </c>
      <c r="F32" s="6" t="s">
        <v>87</v>
      </c>
      <c r="G32" s="6" t="s">
        <v>88</v>
      </c>
      <c r="H32" s="6" t="s">
        <v>89</v>
      </c>
    </row>
    <row r="33" spans="1:8" ht="22.5" x14ac:dyDescent="0.2">
      <c r="A33" s="154" t="s">
        <v>209</v>
      </c>
      <c r="B33" s="155" t="s">
        <v>172</v>
      </c>
      <c r="C33" s="155" t="s">
        <v>212</v>
      </c>
      <c r="D33" s="301">
        <v>0</v>
      </c>
      <c r="E33" s="301">
        <v>0</v>
      </c>
      <c r="F33" s="301">
        <v>0</v>
      </c>
      <c r="G33" s="301">
        <v>376</v>
      </c>
      <c r="H33" s="301">
        <v>376</v>
      </c>
    </row>
    <row r="34" spans="1:8" ht="22.5" x14ac:dyDescent="0.2">
      <c r="A34" s="154" t="s">
        <v>210</v>
      </c>
      <c r="B34" s="155" t="s">
        <v>172</v>
      </c>
      <c r="C34" s="155" t="s">
        <v>212</v>
      </c>
      <c r="D34" s="300">
        <v>0</v>
      </c>
      <c r="E34" s="300">
        <v>0</v>
      </c>
      <c r="F34" s="300">
        <v>0</v>
      </c>
      <c r="G34" s="300">
        <v>388</v>
      </c>
      <c r="H34" s="300">
        <v>388</v>
      </c>
    </row>
    <row r="35" spans="1:8" x14ac:dyDescent="0.2">
      <c r="A35" s="151"/>
      <c r="B35" s="151"/>
      <c r="C35" s="156" t="s">
        <v>90</v>
      </c>
      <c r="D35" s="155">
        <v>0</v>
      </c>
      <c r="E35" s="155">
        <v>0</v>
      </c>
      <c r="F35" s="155">
        <v>0</v>
      </c>
      <c r="G35" s="302">
        <f t="shared" ref="G35:H35" si="0">((G33/G34)-1)*100</f>
        <v>-3.0927835051546393</v>
      </c>
      <c r="H35" s="302">
        <f t="shared" si="0"/>
        <v>-3.0927835051546393</v>
      </c>
    </row>
    <row r="36" spans="1:8" x14ac:dyDescent="0.2">
      <c r="A36" s="151"/>
      <c r="B36" s="151"/>
      <c r="C36" s="156"/>
      <c r="D36" s="12"/>
      <c r="E36" s="12"/>
      <c r="F36" s="12"/>
      <c r="G36" s="12"/>
      <c r="H36" s="12"/>
    </row>
    <row r="37" spans="1:8" x14ac:dyDescent="0.2">
      <c r="A37" s="151"/>
      <c r="B37" s="151"/>
      <c r="C37" s="156"/>
      <c r="D37" s="43"/>
      <c r="E37" s="43"/>
      <c r="F37" s="43"/>
      <c r="G37" s="43"/>
      <c r="H37" s="43"/>
    </row>
    <row r="38" spans="1:8" x14ac:dyDescent="0.2">
      <c r="A38" s="151"/>
      <c r="B38" s="151"/>
      <c r="C38" s="156"/>
      <c r="D38" s="157"/>
      <c r="E38" s="43"/>
      <c r="F38" s="43"/>
      <c r="G38" s="43"/>
      <c r="H38" s="43"/>
    </row>
    <row r="39" spans="1:8" x14ac:dyDescent="0.2">
      <c r="A39" s="151"/>
      <c r="B39" s="151"/>
      <c r="C39" s="151"/>
      <c r="D39" s="151"/>
      <c r="E39" s="151"/>
      <c r="F39" s="151"/>
      <c r="G39" s="151"/>
      <c r="H39" s="151"/>
    </row>
    <row r="40" spans="1:8" x14ac:dyDescent="0.2">
      <c r="A40" s="151"/>
      <c r="B40" s="151"/>
      <c r="C40" s="151"/>
      <c r="D40" s="151"/>
      <c r="E40" s="151"/>
      <c r="F40" s="151"/>
      <c r="G40" s="151"/>
      <c r="H40" s="151"/>
    </row>
    <row r="41" spans="1:8" ht="12.75" customHeight="1" x14ac:dyDescent="0.2">
      <c r="A41" s="152" t="s">
        <v>91</v>
      </c>
      <c r="B41" s="2" t="s">
        <v>213</v>
      </c>
      <c r="C41" s="2"/>
      <c r="D41" s="2"/>
      <c r="E41" s="2"/>
      <c r="F41" s="2"/>
      <c r="G41" s="2"/>
      <c r="H41" s="166"/>
    </row>
    <row r="42" spans="1:8" x14ac:dyDescent="0.2">
      <c r="A42" s="1"/>
      <c r="B42" s="1"/>
      <c r="C42" s="4"/>
      <c r="D42" s="4"/>
      <c r="E42" s="4"/>
      <c r="F42" s="4"/>
      <c r="G42" s="4"/>
      <c r="H42" s="4"/>
    </row>
    <row r="43" spans="1:8" x14ac:dyDescent="0.2">
      <c r="A43" s="1"/>
      <c r="B43" s="1"/>
      <c r="C43" s="4"/>
      <c r="D43" s="4"/>
      <c r="E43" s="4"/>
      <c r="F43" s="4"/>
      <c r="G43" s="4"/>
      <c r="H43" s="4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51"/>
      <c r="B46" s="151"/>
      <c r="C46" s="151"/>
      <c r="D46" s="151"/>
      <c r="E46" s="151"/>
      <c r="F46" s="1"/>
      <c r="G46" s="1"/>
      <c r="H46" s="1"/>
    </row>
    <row r="47" spans="1:8" ht="22.5" customHeight="1" x14ac:dyDescent="0.2">
      <c r="A47" s="152" t="s">
        <v>92</v>
      </c>
      <c r="B47" s="564" t="s">
        <v>214</v>
      </c>
      <c r="C47" s="564"/>
      <c r="D47" s="564"/>
      <c r="E47" s="564"/>
      <c r="F47" s="564"/>
      <c r="G47" s="564"/>
      <c r="H47" s="167"/>
    </row>
    <row r="48" spans="1:8" x14ac:dyDescent="0.2">
      <c r="A48" s="151"/>
      <c r="B48" s="151"/>
      <c r="C48" s="151"/>
      <c r="D48" s="151"/>
      <c r="E48" s="151"/>
      <c r="F48" s="1"/>
      <c r="G48" s="1"/>
      <c r="H48" s="1"/>
    </row>
    <row r="49" spans="1:8" x14ac:dyDescent="0.2">
      <c r="A49" s="151"/>
      <c r="B49" s="151"/>
      <c r="C49" s="151"/>
      <c r="D49" s="151"/>
      <c r="E49" s="151"/>
      <c r="F49" s="1"/>
      <c r="G49" s="1"/>
      <c r="H49" s="1"/>
    </row>
    <row r="50" spans="1:8" x14ac:dyDescent="0.2">
      <c r="A50" s="151"/>
      <c r="B50" s="151"/>
      <c r="C50" s="151"/>
      <c r="D50" s="151"/>
      <c r="E50" s="151"/>
      <c r="F50" s="1"/>
      <c r="G50" s="1"/>
      <c r="H50" s="1"/>
    </row>
    <row r="51" spans="1:8" x14ac:dyDescent="0.2">
      <c r="A51" s="152" t="s">
        <v>96</v>
      </c>
      <c r="B51" s="548" t="s">
        <v>317</v>
      </c>
      <c r="C51" s="548"/>
      <c r="D51" s="548"/>
      <c r="E51" s="548"/>
      <c r="F51" s="548"/>
      <c r="G51" s="548"/>
      <c r="H51" s="548"/>
    </row>
    <row r="52" spans="1:8" x14ac:dyDescent="0.2">
      <c r="A52" s="151"/>
      <c r="B52" s="549"/>
      <c r="C52" s="549"/>
      <c r="D52" s="549"/>
      <c r="E52" s="549"/>
      <c r="F52" s="549"/>
      <c r="G52" s="549"/>
      <c r="H52" s="549"/>
    </row>
    <row r="53" spans="1:8" x14ac:dyDescent="0.2">
      <c r="A53" s="151"/>
      <c r="B53" s="549"/>
      <c r="C53" s="549"/>
      <c r="D53" s="549"/>
      <c r="E53" s="549"/>
      <c r="F53" s="549"/>
      <c r="G53" s="549"/>
      <c r="H53" s="549"/>
    </row>
    <row r="54" spans="1:8" x14ac:dyDescent="0.2">
      <c r="A54" s="151"/>
      <c r="B54" s="151"/>
      <c r="C54" s="151"/>
      <c r="D54" s="151"/>
      <c r="E54" s="151"/>
      <c r="F54" s="1"/>
      <c r="G54" s="1"/>
      <c r="H54" s="1"/>
    </row>
    <row r="55" spans="1:8" x14ac:dyDescent="0.2">
      <c r="A55" s="151"/>
      <c r="B55" s="151"/>
      <c r="C55" s="151"/>
      <c r="D55" s="151"/>
      <c r="E55" s="151"/>
      <c r="F55" s="1"/>
      <c r="G55" s="1"/>
      <c r="H55" s="1"/>
    </row>
    <row r="56" spans="1:8" x14ac:dyDescent="0.2">
      <c r="A56" s="151"/>
      <c r="B56" s="151"/>
      <c r="C56" s="151"/>
      <c r="D56" s="151"/>
      <c r="E56" s="151"/>
      <c r="F56" s="1"/>
      <c r="G56" s="1"/>
      <c r="H56" s="1"/>
    </row>
    <row r="57" spans="1:8" x14ac:dyDescent="0.2">
      <c r="A57" s="151"/>
      <c r="B57" s="151"/>
      <c r="C57" s="151"/>
      <c r="D57" s="151"/>
      <c r="E57" s="15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68" t="s">
        <v>93</v>
      </c>
      <c r="C59" s="159"/>
      <c r="D59" s="160"/>
      <c r="E59" s="552" t="s">
        <v>94</v>
      </c>
      <c r="F59" s="552"/>
      <c r="G59" s="161"/>
      <c r="H59" s="1"/>
    </row>
    <row r="60" spans="1:8" x14ac:dyDescent="0.2">
      <c r="A60" s="1"/>
      <c r="B60" s="158"/>
      <c r="C60" s="160"/>
      <c r="D60" s="160"/>
      <c r="E60" s="160"/>
      <c r="F60" s="161"/>
      <c r="G60" s="161"/>
      <c r="H60" s="1"/>
    </row>
    <row r="61" spans="1:8" x14ac:dyDescent="0.2">
      <c r="A61" s="1"/>
      <c r="B61" s="162"/>
      <c r="C61" s="161"/>
      <c r="D61" s="553"/>
      <c r="E61" s="553"/>
      <c r="F61" s="553"/>
      <c r="G61" s="553"/>
      <c r="H61" s="1"/>
    </row>
    <row r="62" spans="1:8" x14ac:dyDescent="0.2">
      <c r="A62" s="1"/>
      <c r="B62" s="163"/>
      <c r="C62" s="164"/>
      <c r="D62" s="554"/>
      <c r="E62" s="554"/>
      <c r="F62" s="554"/>
      <c r="G62" s="554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ht="1.5" customHeight="1" x14ac:dyDescent="0.2">
      <c r="A64" s="555" t="s">
        <v>97</v>
      </c>
      <c r="B64" s="556"/>
      <c r="C64" s="556"/>
      <c r="D64" s="555" t="s">
        <v>98</v>
      </c>
      <c r="E64" s="556"/>
      <c r="F64" s="556"/>
      <c r="G64" s="556"/>
    </row>
    <row r="65" spans="1:8" ht="30" customHeight="1" x14ac:dyDescent="0.2">
      <c r="A65" s="550" t="s">
        <v>217</v>
      </c>
      <c r="B65" s="550"/>
      <c r="C65" s="165"/>
      <c r="D65" s="551" t="s">
        <v>216</v>
      </c>
      <c r="E65" s="551"/>
      <c r="F65" s="551"/>
      <c r="G65" s="551"/>
      <c r="H65" s="165"/>
    </row>
    <row r="66" spans="1:8" x14ac:dyDescent="0.2">
      <c r="A66" s="165"/>
      <c r="B66" s="165"/>
      <c r="C66" s="165"/>
      <c r="D66" s="165"/>
      <c r="E66" s="165"/>
      <c r="F66" s="165"/>
      <c r="G66" s="165"/>
      <c r="H66" s="165"/>
    </row>
    <row r="67" spans="1:8" x14ac:dyDescent="0.2">
      <c r="A67" s="150"/>
      <c r="B67" s="150"/>
      <c r="C67" s="150"/>
      <c r="D67" s="150"/>
      <c r="E67" s="150"/>
      <c r="F67" s="150"/>
      <c r="G67" s="150"/>
      <c r="H67" s="150"/>
    </row>
    <row r="68" spans="1:8" x14ac:dyDescent="0.2">
      <c r="A68" s="150"/>
      <c r="B68" s="150"/>
      <c r="C68" s="150"/>
      <c r="D68" s="150"/>
      <c r="E68" s="150"/>
      <c r="F68" s="150"/>
      <c r="G68" s="150"/>
      <c r="H68" s="150"/>
    </row>
    <row r="69" spans="1:8" x14ac:dyDescent="0.2">
      <c r="A69" s="150"/>
      <c r="B69" s="150"/>
      <c r="C69" s="150"/>
      <c r="D69" s="150"/>
      <c r="E69" s="150"/>
      <c r="F69" s="150"/>
      <c r="G69" s="150"/>
      <c r="H69" s="150"/>
    </row>
    <row r="70" spans="1:8" x14ac:dyDescent="0.2">
      <c r="A70" s="150"/>
      <c r="B70" s="150"/>
      <c r="C70" s="150"/>
      <c r="D70" s="150"/>
      <c r="E70" s="150"/>
      <c r="F70" s="150"/>
      <c r="G70" s="150"/>
      <c r="H70" s="150"/>
    </row>
    <row r="71" spans="1:8" x14ac:dyDescent="0.2">
      <c r="A71" s="150"/>
      <c r="B71" s="150"/>
      <c r="C71" s="150"/>
      <c r="D71" s="150"/>
      <c r="E71" s="150"/>
      <c r="F71" s="150"/>
      <c r="G71" s="150"/>
      <c r="H71" s="150"/>
    </row>
    <row r="72" spans="1:8" x14ac:dyDescent="0.2">
      <c r="A72" s="150"/>
      <c r="B72" s="150"/>
      <c r="C72" s="150"/>
      <c r="D72" s="150"/>
      <c r="E72" s="150"/>
      <c r="F72" s="150"/>
      <c r="G72" s="150"/>
      <c r="H72" s="150"/>
    </row>
    <row r="73" spans="1:8" ht="15.75" x14ac:dyDescent="0.25">
      <c r="A73" s="557" t="s">
        <v>99</v>
      </c>
      <c r="B73" s="557"/>
      <c r="C73" s="557"/>
      <c r="D73" s="557"/>
      <c r="E73" s="557"/>
      <c r="F73" s="557"/>
      <c r="G73" s="557"/>
      <c r="H73" s="557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51" t="s">
        <v>95</v>
      </c>
      <c r="B75" s="259" t="s">
        <v>198</v>
      </c>
      <c r="C75" s="259"/>
      <c r="D75" s="259"/>
      <c r="E75" s="259"/>
      <c r="F75" s="259"/>
      <c r="G75" s="259"/>
      <c r="H75" s="259"/>
    </row>
    <row r="76" spans="1:8" x14ac:dyDescent="0.2">
      <c r="A76" s="151" t="s">
        <v>65</v>
      </c>
      <c r="B76" s="259" t="s">
        <v>199</v>
      </c>
      <c r="C76" s="259"/>
      <c r="D76" s="259"/>
      <c r="E76" s="259"/>
      <c r="F76" s="259"/>
      <c r="G76" s="259"/>
      <c r="H76" s="259"/>
    </row>
    <row r="77" spans="1:8" ht="13.5" x14ac:dyDescent="0.25">
      <c r="A77" s="151" t="s">
        <v>66</v>
      </c>
      <c r="B77" s="259" t="s">
        <v>200</v>
      </c>
      <c r="C77" s="299"/>
      <c r="D77" s="558"/>
      <c r="E77" s="558"/>
      <c r="F77" s="558"/>
      <c r="G77" s="259"/>
      <c r="H77" s="259"/>
    </row>
    <row r="78" spans="1:8" x14ac:dyDescent="0.2">
      <c r="A78" s="152" t="s">
        <v>67</v>
      </c>
      <c r="B78" s="559" t="s">
        <v>222</v>
      </c>
      <c r="C78" s="559"/>
      <c r="D78" s="559"/>
      <c r="E78" s="559"/>
      <c r="F78" s="559"/>
      <c r="G78" s="559"/>
      <c r="H78" s="559"/>
    </row>
    <row r="79" spans="1:8" ht="57.75" customHeight="1" x14ac:dyDescent="0.2">
      <c r="A79" s="152" t="s">
        <v>68</v>
      </c>
      <c r="B79" s="560" t="s">
        <v>203</v>
      </c>
      <c r="C79" s="560"/>
      <c r="D79" s="560"/>
      <c r="E79" s="560"/>
      <c r="F79" s="560"/>
      <c r="G79" s="560"/>
      <c r="H79" s="560"/>
    </row>
    <row r="80" spans="1:8" ht="13.5" x14ac:dyDescent="0.25">
      <c r="A80" s="151" t="s">
        <v>69</v>
      </c>
      <c r="B80" s="120" t="s">
        <v>202</v>
      </c>
      <c r="C80" s="35"/>
      <c r="D80" s="120"/>
      <c r="E80" s="35"/>
      <c r="F80" s="1"/>
      <c r="G80" s="1"/>
      <c r="H80" s="1"/>
    </row>
    <row r="81" spans="1:8" ht="13.5" x14ac:dyDescent="0.25">
      <c r="A81" s="151" t="s">
        <v>70</v>
      </c>
      <c r="B81" s="120" t="s">
        <v>202</v>
      </c>
      <c r="C81" s="35"/>
      <c r="D81" s="35"/>
      <c r="E81" s="35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ht="15.75" x14ac:dyDescent="0.25">
      <c r="A84" s="557" t="s">
        <v>71</v>
      </c>
      <c r="B84" s="557"/>
      <c r="C84" s="557"/>
      <c r="D84" s="557"/>
      <c r="E84" s="557"/>
      <c r="F84" s="557"/>
      <c r="G84" s="557"/>
      <c r="H84" s="557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ht="24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5" customHeight="1" x14ac:dyDescent="0.2">
      <c r="A87" s="152" t="s">
        <v>72</v>
      </c>
      <c r="B87" s="561" t="s">
        <v>218</v>
      </c>
      <c r="C87" s="561"/>
      <c r="D87" s="561"/>
      <c r="E87" s="561"/>
      <c r="F87" s="561"/>
      <c r="G87" s="561"/>
      <c r="H87" s="561"/>
    </row>
    <row r="88" spans="1:8" ht="24.75" customHeight="1" x14ac:dyDescent="0.2">
      <c r="A88" s="152" t="s">
        <v>73</v>
      </c>
      <c r="B88" s="562" t="s">
        <v>219</v>
      </c>
      <c r="C88" s="563"/>
      <c r="D88" s="563"/>
      <c r="E88" s="563"/>
      <c r="F88" s="563"/>
      <c r="G88" s="563"/>
      <c r="H88" s="563"/>
    </row>
    <row r="89" spans="1:8" x14ac:dyDescent="0.2">
      <c r="A89" s="152" t="s">
        <v>74</v>
      </c>
      <c r="B89" s="563" t="s">
        <v>206</v>
      </c>
      <c r="C89" s="563"/>
      <c r="D89" s="563"/>
      <c r="E89" s="152"/>
      <c r="F89" s="153"/>
      <c r="G89" s="153"/>
      <c r="H89" s="153"/>
    </row>
    <row r="90" spans="1:8" x14ac:dyDescent="0.2">
      <c r="A90" s="152" t="s">
        <v>75</v>
      </c>
      <c r="B90" s="153" t="s">
        <v>207</v>
      </c>
      <c r="C90" s="152"/>
      <c r="D90" s="152" t="s">
        <v>76</v>
      </c>
      <c r="E90" s="152"/>
      <c r="F90" s="153" t="s">
        <v>133</v>
      </c>
      <c r="G90" s="153"/>
      <c r="H90" s="153"/>
    </row>
    <row r="91" spans="1:8" x14ac:dyDescent="0.2">
      <c r="A91" s="152" t="s">
        <v>77</v>
      </c>
      <c r="B91" s="153">
        <v>100</v>
      </c>
      <c r="C91" s="152"/>
      <c r="D91" s="152" t="s">
        <v>78</v>
      </c>
      <c r="E91" s="152"/>
      <c r="F91" s="153" t="s">
        <v>211</v>
      </c>
      <c r="G91" s="153"/>
      <c r="H91" s="153"/>
    </row>
    <row r="92" spans="1:8" x14ac:dyDescent="0.2">
      <c r="A92" s="152" t="s">
        <v>79</v>
      </c>
      <c r="B92" s="152" t="s">
        <v>208</v>
      </c>
      <c r="C92" s="153"/>
      <c r="E92" s="152"/>
      <c r="F92" s="153"/>
      <c r="G92" s="153"/>
      <c r="H92" s="153"/>
    </row>
    <row r="93" spans="1:8" x14ac:dyDescent="0.2">
      <c r="A93" s="151" t="s">
        <v>80</v>
      </c>
      <c r="B93" s="153">
        <v>0</v>
      </c>
      <c r="C93" s="153"/>
      <c r="D93" s="153"/>
      <c r="E93" s="153"/>
      <c r="F93" s="153"/>
      <c r="G93" s="153"/>
      <c r="H93" s="153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329" t="s">
        <v>81</v>
      </c>
      <c r="B96" s="329"/>
      <c r="C96" s="329"/>
      <c r="D96" s="329"/>
      <c r="E96" s="329"/>
      <c r="F96" s="329"/>
      <c r="G96" s="329"/>
      <c r="H96" s="329"/>
    </row>
    <row r="97" spans="1:8" x14ac:dyDescent="0.2">
      <c r="A97" s="151"/>
      <c r="B97" s="151"/>
      <c r="C97" s="151"/>
      <c r="D97" s="151"/>
      <c r="E97" s="151"/>
      <c r="F97" s="151"/>
      <c r="G97" s="151"/>
      <c r="H97" s="151"/>
    </row>
    <row r="98" spans="1:8" x14ac:dyDescent="0.2">
      <c r="A98" s="255" t="s">
        <v>82</v>
      </c>
      <c r="B98" s="255" t="s">
        <v>83</v>
      </c>
      <c r="C98" s="255" t="s">
        <v>84</v>
      </c>
      <c r="D98" s="255" t="s">
        <v>85</v>
      </c>
      <c r="E98" s="255" t="s">
        <v>86</v>
      </c>
      <c r="F98" s="255" t="s">
        <v>87</v>
      </c>
      <c r="G98" s="255" t="s">
        <v>88</v>
      </c>
      <c r="H98" s="255" t="s">
        <v>89</v>
      </c>
    </row>
    <row r="99" spans="1:8" ht="22.5" x14ac:dyDescent="0.2">
      <c r="A99" s="154" t="s">
        <v>220</v>
      </c>
      <c r="B99" s="155" t="s">
        <v>172</v>
      </c>
      <c r="C99" s="155" t="s">
        <v>212</v>
      </c>
      <c r="D99" s="301">
        <v>0</v>
      </c>
      <c r="E99" s="301">
        <v>0</v>
      </c>
      <c r="F99" s="301">
        <v>0</v>
      </c>
      <c r="G99" s="301">
        <v>100</v>
      </c>
      <c r="H99" s="301">
        <v>100</v>
      </c>
    </row>
    <row r="100" spans="1:8" x14ac:dyDescent="0.2">
      <c r="A100" s="154" t="s">
        <v>221</v>
      </c>
      <c r="B100" s="155" t="s">
        <v>172</v>
      </c>
      <c r="C100" s="155" t="s">
        <v>212</v>
      </c>
      <c r="D100" s="300">
        <v>0</v>
      </c>
      <c r="E100" s="300">
        <v>0</v>
      </c>
      <c r="F100" s="300">
        <v>0</v>
      </c>
      <c r="G100" s="328">
        <v>240</v>
      </c>
      <c r="H100" s="328">
        <v>240</v>
      </c>
    </row>
    <row r="101" spans="1:8" x14ac:dyDescent="0.2">
      <c r="A101" s="151"/>
      <c r="B101" s="151"/>
      <c r="C101" s="156" t="s">
        <v>90</v>
      </c>
      <c r="D101" s="155">
        <v>0</v>
      </c>
      <c r="E101" s="155">
        <v>0</v>
      </c>
      <c r="F101" s="155">
        <v>0</v>
      </c>
      <c r="G101" s="302">
        <f t="shared" ref="G101" si="1">((G99/G100)-1)*100</f>
        <v>-58.333333333333329</v>
      </c>
      <c r="H101" s="302">
        <f t="shared" ref="H101" si="2">((H99/H100)-1)*100</f>
        <v>-58.333333333333329</v>
      </c>
    </row>
    <row r="102" spans="1:8" x14ac:dyDescent="0.2">
      <c r="A102" s="151"/>
      <c r="B102" s="151"/>
      <c r="C102" s="156"/>
      <c r="D102" s="256"/>
      <c r="E102" s="256"/>
      <c r="F102" s="256"/>
      <c r="G102" s="256"/>
      <c r="H102" s="256"/>
    </row>
    <row r="103" spans="1:8" x14ac:dyDescent="0.2">
      <c r="A103" s="151"/>
      <c r="B103" s="151"/>
      <c r="C103" s="156"/>
      <c r="D103" s="43"/>
      <c r="E103" s="43"/>
      <c r="F103" s="43"/>
      <c r="G103" s="43"/>
      <c r="H103" s="43"/>
    </row>
    <row r="104" spans="1:8" x14ac:dyDescent="0.2">
      <c r="A104" s="151"/>
      <c r="B104" s="151"/>
      <c r="C104" s="156"/>
      <c r="D104" s="157"/>
      <c r="E104" s="43"/>
      <c r="F104" s="43"/>
      <c r="G104" s="43"/>
      <c r="H104" s="43"/>
    </row>
    <row r="105" spans="1:8" x14ac:dyDescent="0.2">
      <c r="A105" s="151"/>
      <c r="B105" s="151"/>
      <c r="C105" s="151"/>
      <c r="D105" s="151"/>
      <c r="E105" s="151"/>
      <c r="F105" s="151"/>
      <c r="G105" s="151"/>
      <c r="H105" s="151"/>
    </row>
    <row r="106" spans="1:8" x14ac:dyDescent="0.2">
      <c r="A106" s="151"/>
      <c r="B106" s="151"/>
      <c r="C106" s="151"/>
      <c r="D106" s="151"/>
      <c r="E106" s="151"/>
      <c r="F106" s="151"/>
      <c r="G106" s="151"/>
      <c r="H106" s="151"/>
    </row>
    <row r="107" spans="1:8" x14ac:dyDescent="0.2">
      <c r="A107" s="152" t="s">
        <v>91</v>
      </c>
      <c r="B107" s="2" t="s">
        <v>213</v>
      </c>
      <c r="C107" s="2"/>
      <c r="D107" s="2"/>
      <c r="E107" s="2"/>
      <c r="F107" s="2"/>
      <c r="G107" s="2"/>
      <c r="H107" s="166"/>
    </row>
    <row r="108" spans="1:8" x14ac:dyDescent="0.2">
      <c r="A108" s="1"/>
      <c r="B108" s="1"/>
      <c r="C108" s="4"/>
      <c r="D108" s="4"/>
      <c r="E108" s="4"/>
      <c r="F108" s="4"/>
      <c r="G108" s="4"/>
      <c r="H108" s="4"/>
    </row>
    <row r="109" spans="1:8" x14ac:dyDescent="0.2">
      <c r="A109" s="1"/>
      <c r="B109" s="1"/>
      <c r="C109" s="4"/>
      <c r="D109" s="4"/>
      <c r="E109" s="4"/>
      <c r="F109" s="4"/>
      <c r="G109" s="4"/>
      <c r="H109" s="4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51"/>
      <c r="B112" s="151"/>
      <c r="C112" s="151"/>
      <c r="D112" s="151"/>
      <c r="E112" s="151"/>
      <c r="F112" s="1"/>
      <c r="G112" s="1"/>
      <c r="H112" s="1"/>
    </row>
    <row r="113" spans="1:8" x14ac:dyDescent="0.2">
      <c r="A113" s="152" t="s">
        <v>92</v>
      </c>
      <c r="B113" s="564" t="s">
        <v>229</v>
      </c>
      <c r="C113" s="564"/>
      <c r="D113" s="564"/>
      <c r="E113" s="564"/>
      <c r="F113" s="564"/>
      <c r="G113" s="564"/>
      <c r="H113" s="167"/>
    </row>
    <row r="114" spans="1:8" x14ac:dyDescent="0.2">
      <c r="A114" s="151"/>
      <c r="B114" s="151"/>
      <c r="C114" s="151"/>
      <c r="D114" s="151"/>
      <c r="E114" s="151"/>
      <c r="F114" s="1"/>
      <c r="G114" s="1"/>
      <c r="H114" s="1"/>
    </row>
    <row r="115" spans="1:8" x14ac:dyDescent="0.2">
      <c r="A115" s="151"/>
      <c r="B115" s="151"/>
      <c r="C115" s="151"/>
      <c r="D115" s="151"/>
      <c r="E115" s="151"/>
      <c r="F115" s="1"/>
      <c r="G115" s="1"/>
      <c r="H115" s="1"/>
    </row>
    <row r="116" spans="1:8" x14ac:dyDescent="0.2">
      <c r="A116" s="151"/>
      <c r="B116" s="151"/>
      <c r="C116" s="151"/>
      <c r="D116" s="151"/>
      <c r="E116" s="151"/>
      <c r="F116" s="1"/>
      <c r="G116" s="1"/>
      <c r="H116" s="1"/>
    </row>
    <row r="117" spans="1:8" x14ac:dyDescent="0.2">
      <c r="A117" s="152" t="s">
        <v>96</v>
      </c>
      <c r="B117" s="548" t="s">
        <v>317</v>
      </c>
      <c r="C117" s="548"/>
      <c r="D117" s="548"/>
      <c r="E117" s="548"/>
      <c r="F117" s="548"/>
      <c r="G117" s="548"/>
      <c r="H117" s="548"/>
    </row>
    <row r="118" spans="1:8" x14ac:dyDescent="0.2">
      <c r="A118" s="151"/>
      <c r="B118" s="549"/>
      <c r="C118" s="549"/>
      <c r="D118" s="549"/>
      <c r="E118" s="549"/>
      <c r="F118" s="549"/>
      <c r="G118" s="549"/>
      <c r="H118" s="549"/>
    </row>
    <row r="119" spans="1:8" x14ac:dyDescent="0.2">
      <c r="A119" s="151"/>
      <c r="B119" s="549"/>
      <c r="C119" s="549"/>
      <c r="D119" s="549"/>
      <c r="E119" s="549"/>
      <c r="F119" s="549"/>
      <c r="G119" s="549"/>
      <c r="H119" s="549"/>
    </row>
    <row r="120" spans="1:8" x14ac:dyDescent="0.2">
      <c r="A120" s="151"/>
      <c r="B120" s="151"/>
      <c r="C120" s="151"/>
      <c r="D120" s="151"/>
      <c r="E120" s="151"/>
      <c r="F120" s="1"/>
      <c r="G120" s="1"/>
      <c r="H120" s="1"/>
    </row>
    <row r="121" spans="1:8" x14ac:dyDescent="0.2">
      <c r="A121" s="151"/>
      <c r="B121" s="151"/>
      <c r="C121" s="151"/>
      <c r="D121" s="151"/>
      <c r="E121" s="151"/>
      <c r="F121" s="1"/>
      <c r="G121" s="1"/>
      <c r="H121" s="1"/>
    </row>
    <row r="122" spans="1:8" x14ac:dyDescent="0.2">
      <c r="A122" s="151"/>
      <c r="B122" s="151"/>
      <c r="C122" s="151"/>
      <c r="D122" s="151"/>
      <c r="E122" s="151"/>
      <c r="F122" s="1"/>
      <c r="G122" s="1"/>
      <c r="H122" s="1"/>
    </row>
    <row r="123" spans="1:8" x14ac:dyDescent="0.2">
      <c r="A123" s="151"/>
      <c r="B123" s="151"/>
      <c r="C123" s="151"/>
      <c r="D123" s="151"/>
      <c r="E123" s="151"/>
      <c r="F123" s="1"/>
      <c r="G123" s="1"/>
      <c r="H123" s="1"/>
    </row>
    <row r="124" spans="1:8" x14ac:dyDescent="0.2">
      <c r="A124" s="1"/>
      <c r="B124" s="1"/>
      <c r="C124" s="1"/>
      <c r="D124" s="1"/>
      <c r="E124" s="1"/>
      <c r="F124" s="1"/>
      <c r="G124" s="1"/>
      <c r="H124" s="1"/>
    </row>
    <row r="125" spans="1:8" x14ac:dyDescent="0.2">
      <c r="A125" s="1"/>
      <c r="B125" s="168" t="s">
        <v>93</v>
      </c>
      <c r="C125" s="159"/>
      <c r="D125" s="160"/>
      <c r="E125" s="552" t="s">
        <v>94</v>
      </c>
      <c r="F125" s="552"/>
      <c r="G125" s="161"/>
      <c r="H125" s="1"/>
    </row>
    <row r="126" spans="1:8" x14ac:dyDescent="0.2">
      <c r="A126" s="1"/>
      <c r="B126" s="158"/>
      <c r="C126" s="160"/>
      <c r="D126" s="160"/>
      <c r="E126" s="160"/>
      <c r="F126" s="161"/>
      <c r="G126" s="161"/>
      <c r="H126" s="1"/>
    </row>
    <row r="127" spans="1:8" x14ac:dyDescent="0.2">
      <c r="A127" s="1"/>
      <c r="B127" s="162"/>
      <c r="C127" s="161"/>
      <c r="D127" s="553"/>
      <c r="E127" s="553"/>
      <c r="F127" s="553"/>
      <c r="G127" s="553"/>
      <c r="H127" s="1"/>
    </row>
    <row r="128" spans="1:8" x14ac:dyDescent="0.2">
      <c r="A128" s="1"/>
      <c r="B128" s="163"/>
      <c r="C128" s="164"/>
      <c r="D128" s="554"/>
      <c r="E128" s="554"/>
      <c r="F128" s="554"/>
      <c r="G128" s="554"/>
      <c r="H128" s="1"/>
    </row>
    <row r="129" spans="1:8" x14ac:dyDescent="0.2">
      <c r="A129" s="1"/>
      <c r="B129" s="1"/>
      <c r="C129" s="1"/>
      <c r="D129" s="1"/>
      <c r="E129" s="1"/>
      <c r="F129" s="1"/>
      <c r="G129" s="1"/>
      <c r="H129" s="1"/>
    </row>
    <row r="130" spans="1:8" x14ac:dyDescent="0.2">
      <c r="A130" s="555" t="s">
        <v>97</v>
      </c>
      <c r="B130" s="556"/>
      <c r="C130" s="556"/>
      <c r="D130" s="555" t="s">
        <v>98</v>
      </c>
      <c r="E130" s="556"/>
      <c r="F130" s="556"/>
      <c r="G130" s="556"/>
    </row>
    <row r="131" spans="1:8" ht="27" customHeight="1" x14ac:dyDescent="0.2">
      <c r="A131" s="550" t="s">
        <v>217</v>
      </c>
      <c r="B131" s="550"/>
      <c r="C131" s="165"/>
      <c r="D131" s="551" t="s">
        <v>216</v>
      </c>
      <c r="E131" s="551"/>
      <c r="F131" s="551"/>
      <c r="G131" s="551"/>
      <c r="H131" s="165"/>
    </row>
    <row r="132" spans="1:8" x14ac:dyDescent="0.2">
      <c r="A132" s="165"/>
      <c r="B132" s="165"/>
      <c r="C132" s="165"/>
      <c r="D132" s="165"/>
      <c r="E132" s="165"/>
      <c r="F132" s="165"/>
      <c r="G132" s="165"/>
      <c r="H132" s="165"/>
    </row>
    <row r="133" spans="1:8" x14ac:dyDescent="0.2">
      <c r="A133" s="150"/>
      <c r="B133" s="150"/>
      <c r="C133" s="150"/>
      <c r="D133" s="150"/>
      <c r="E133" s="150"/>
      <c r="F133" s="150"/>
      <c r="G133" s="150"/>
      <c r="H133" s="150"/>
    </row>
    <row r="134" spans="1:8" x14ac:dyDescent="0.2">
      <c r="A134" s="150"/>
      <c r="B134" s="150"/>
      <c r="C134" s="150"/>
      <c r="D134" s="150"/>
      <c r="E134" s="150"/>
      <c r="F134" s="150"/>
      <c r="G134" s="150"/>
      <c r="H134" s="150"/>
    </row>
    <row r="135" spans="1:8" x14ac:dyDescent="0.2">
      <c r="A135" s="150"/>
      <c r="B135" s="150"/>
      <c r="C135" s="150"/>
      <c r="D135" s="150"/>
      <c r="E135" s="150"/>
      <c r="F135" s="150"/>
      <c r="G135" s="150"/>
      <c r="H135" s="150"/>
    </row>
    <row r="136" spans="1:8" x14ac:dyDescent="0.2">
      <c r="A136" s="150"/>
      <c r="B136" s="150"/>
      <c r="C136" s="150"/>
      <c r="D136" s="150"/>
      <c r="E136" s="150"/>
      <c r="F136" s="150"/>
      <c r="G136" s="150"/>
      <c r="H136" s="150"/>
    </row>
    <row r="137" spans="1:8" x14ac:dyDescent="0.2">
      <c r="A137" s="150"/>
      <c r="B137" s="150"/>
      <c r="C137" s="150"/>
      <c r="D137" s="150"/>
      <c r="E137" s="150"/>
      <c r="F137" s="150"/>
      <c r="G137" s="150"/>
      <c r="H137" s="150"/>
    </row>
    <row r="138" spans="1:8" x14ac:dyDescent="0.2">
      <c r="A138" s="150"/>
      <c r="B138" s="150"/>
      <c r="C138" s="150"/>
      <c r="D138" s="150"/>
      <c r="E138" s="150"/>
      <c r="F138" s="150"/>
      <c r="G138" s="150"/>
      <c r="H138" s="150"/>
    </row>
    <row r="139" spans="1:8" ht="15.75" x14ac:dyDescent="0.25">
      <c r="A139" s="557" t="s">
        <v>99</v>
      </c>
      <c r="B139" s="557"/>
      <c r="C139" s="557"/>
      <c r="D139" s="557"/>
      <c r="E139" s="557"/>
      <c r="F139" s="557"/>
      <c r="G139" s="557"/>
      <c r="H139" s="557"/>
    </row>
    <row r="140" spans="1:8" x14ac:dyDescent="0.2">
      <c r="A140" s="1"/>
      <c r="B140" s="1"/>
      <c r="C140" s="1"/>
      <c r="D140" s="1"/>
      <c r="E140" s="1"/>
      <c r="F140" s="1"/>
      <c r="G140" s="1"/>
      <c r="H140" s="1"/>
    </row>
    <row r="141" spans="1:8" x14ac:dyDescent="0.2">
      <c r="A141" s="151" t="s">
        <v>95</v>
      </c>
      <c r="B141" s="259" t="s">
        <v>198</v>
      </c>
      <c r="C141" s="259"/>
      <c r="D141" s="259"/>
      <c r="E141" s="259"/>
      <c r="F141" s="259"/>
      <c r="G141" s="259"/>
      <c r="H141" s="259"/>
    </row>
    <row r="142" spans="1:8" x14ac:dyDescent="0.2">
      <c r="A142" s="151" t="s">
        <v>65</v>
      </c>
      <c r="B142" s="259" t="s">
        <v>199</v>
      </c>
      <c r="C142" s="259"/>
      <c r="D142" s="259"/>
      <c r="E142" s="259"/>
      <c r="F142" s="259"/>
      <c r="G142" s="259"/>
      <c r="H142" s="259"/>
    </row>
    <row r="143" spans="1:8" ht="13.5" x14ac:dyDescent="0.25">
      <c r="A143" s="151" t="s">
        <v>66</v>
      </c>
      <c r="B143" s="259" t="s">
        <v>200</v>
      </c>
      <c r="C143" s="299"/>
      <c r="D143" s="558"/>
      <c r="E143" s="558"/>
      <c r="F143" s="558"/>
      <c r="G143" s="259"/>
      <c r="H143" s="259"/>
    </row>
    <row r="144" spans="1:8" x14ac:dyDescent="0.2">
      <c r="A144" s="152" t="s">
        <v>67</v>
      </c>
      <c r="B144" s="559" t="s">
        <v>223</v>
      </c>
      <c r="C144" s="559"/>
      <c r="D144" s="559"/>
      <c r="E144" s="559"/>
      <c r="F144" s="559"/>
      <c r="G144" s="559"/>
      <c r="H144" s="559"/>
    </row>
    <row r="145" spans="1:8" ht="44.25" customHeight="1" x14ac:dyDescent="0.2">
      <c r="A145" s="152" t="s">
        <v>68</v>
      </c>
      <c r="B145" s="560" t="s">
        <v>203</v>
      </c>
      <c r="C145" s="560"/>
      <c r="D145" s="560"/>
      <c r="E145" s="560"/>
      <c r="F145" s="560"/>
      <c r="G145" s="560"/>
      <c r="H145" s="560"/>
    </row>
    <row r="146" spans="1:8" ht="13.5" x14ac:dyDescent="0.25">
      <c r="A146" s="151" t="s">
        <v>69</v>
      </c>
      <c r="B146" s="120" t="s">
        <v>202</v>
      </c>
      <c r="C146" s="35"/>
      <c r="D146" s="120"/>
      <c r="E146" s="35"/>
      <c r="F146" s="1"/>
      <c r="G146" s="1"/>
      <c r="H146" s="1"/>
    </row>
    <row r="147" spans="1:8" ht="13.5" x14ac:dyDescent="0.25">
      <c r="A147" s="151" t="s">
        <v>70</v>
      </c>
      <c r="B147" s="120" t="s">
        <v>202</v>
      </c>
      <c r="C147" s="35"/>
      <c r="D147" s="35"/>
      <c r="E147" s="35"/>
      <c r="F147" s="1"/>
      <c r="G147" s="1"/>
      <c r="H147" s="1"/>
    </row>
    <row r="148" spans="1:8" x14ac:dyDescent="0.2">
      <c r="A148" s="1"/>
      <c r="B148" s="1"/>
      <c r="C148" s="1"/>
      <c r="D148" s="1"/>
      <c r="E148" s="1"/>
      <c r="F148" s="1"/>
      <c r="G148" s="1"/>
      <c r="H148" s="1"/>
    </row>
    <row r="149" spans="1:8" x14ac:dyDescent="0.2">
      <c r="A149" s="1"/>
      <c r="B149" s="1"/>
      <c r="C149" s="1"/>
      <c r="D149" s="1"/>
      <c r="E149" s="1"/>
      <c r="F149" s="1"/>
      <c r="G149" s="1"/>
      <c r="H149" s="1"/>
    </row>
    <row r="150" spans="1:8" ht="15.75" x14ac:dyDescent="0.25">
      <c r="A150" s="557" t="s">
        <v>71</v>
      </c>
      <c r="B150" s="557"/>
      <c r="C150" s="557"/>
      <c r="D150" s="557"/>
      <c r="E150" s="557"/>
      <c r="F150" s="557"/>
      <c r="G150" s="557"/>
      <c r="H150" s="557"/>
    </row>
    <row r="151" spans="1:8" x14ac:dyDescent="0.2">
      <c r="A151" s="1"/>
      <c r="B151" s="1"/>
      <c r="C151" s="1"/>
      <c r="D151" s="1"/>
      <c r="E151" s="1"/>
      <c r="F151" s="1"/>
      <c r="G151" s="1"/>
      <c r="H151" s="1"/>
    </row>
    <row r="152" spans="1:8" x14ac:dyDescent="0.2">
      <c r="A152" s="1"/>
      <c r="B152" s="1"/>
      <c r="C152" s="1"/>
      <c r="D152" s="1"/>
      <c r="E152" s="1"/>
      <c r="F152" s="1"/>
      <c r="G152" s="1"/>
      <c r="H152" s="1"/>
    </row>
    <row r="153" spans="1:8" x14ac:dyDescent="0.2">
      <c r="A153" s="152" t="s">
        <v>72</v>
      </c>
      <c r="B153" s="561" t="s">
        <v>225</v>
      </c>
      <c r="C153" s="561"/>
      <c r="D153" s="561"/>
      <c r="E153" s="561"/>
      <c r="F153" s="561"/>
      <c r="G153" s="561"/>
      <c r="H153" s="561"/>
    </row>
    <row r="154" spans="1:8" x14ac:dyDescent="0.2">
      <c r="A154" s="152" t="s">
        <v>73</v>
      </c>
      <c r="B154" s="562" t="s">
        <v>224</v>
      </c>
      <c r="C154" s="563"/>
      <c r="D154" s="563"/>
      <c r="E154" s="563"/>
      <c r="F154" s="563"/>
      <c r="G154" s="563"/>
      <c r="H154" s="563"/>
    </row>
    <row r="155" spans="1:8" x14ac:dyDescent="0.2">
      <c r="A155" s="152" t="s">
        <v>74</v>
      </c>
      <c r="B155" s="563" t="s">
        <v>231</v>
      </c>
      <c r="C155" s="563"/>
      <c r="D155" s="563"/>
      <c r="E155" s="152"/>
      <c r="F155" s="153"/>
      <c r="G155" s="153"/>
      <c r="H155" s="153"/>
    </row>
    <row r="156" spans="1:8" x14ac:dyDescent="0.2">
      <c r="A156" s="152" t="s">
        <v>75</v>
      </c>
      <c r="B156" s="153" t="s">
        <v>207</v>
      </c>
      <c r="C156" s="152"/>
      <c r="D156" s="152" t="s">
        <v>76</v>
      </c>
      <c r="E156" s="152"/>
      <c r="F156" s="153" t="s">
        <v>133</v>
      </c>
      <c r="G156" s="153"/>
      <c r="H156" s="153"/>
    </row>
    <row r="157" spans="1:8" x14ac:dyDescent="0.2">
      <c r="A157" s="152" t="s">
        <v>77</v>
      </c>
      <c r="B157" s="153">
        <v>51</v>
      </c>
      <c r="C157" s="152"/>
      <c r="D157" s="152" t="s">
        <v>78</v>
      </c>
      <c r="E157" s="152"/>
      <c r="F157" s="153" t="s">
        <v>230</v>
      </c>
      <c r="G157" s="153"/>
      <c r="H157" s="153"/>
    </row>
    <row r="158" spans="1:8" x14ac:dyDescent="0.2">
      <c r="A158" s="152" t="s">
        <v>79</v>
      </c>
      <c r="B158" s="152" t="s">
        <v>208</v>
      </c>
      <c r="C158" s="153"/>
      <c r="E158" s="152"/>
      <c r="F158" s="153"/>
      <c r="G158" s="153"/>
      <c r="H158" s="153"/>
    </row>
    <row r="159" spans="1:8" x14ac:dyDescent="0.2">
      <c r="A159" s="151" t="s">
        <v>80</v>
      </c>
      <c r="B159" s="153">
        <v>0</v>
      </c>
      <c r="C159" s="153"/>
      <c r="D159" s="153"/>
      <c r="E159" s="153"/>
      <c r="F159" s="153"/>
      <c r="G159" s="153"/>
      <c r="H159" s="153"/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329" t="s">
        <v>81</v>
      </c>
      <c r="B162" s="329"/>
      <c r="C162" s="329"/>
      <c r="D162" s="329"/>
      <c r="E162" s="329"/>
      <c r="F162" s="329"/>
      <c r="G162" s="329"/>
      <c r="H162" s="329"/>
    </row>
    <row r="163" spans="1:8" x14ac:dyDescent="0.2">
      <c r="A163" s="151"/>
      <c r="B163" s="151"/>
      <c r="C163" s="151"/>
      <c r="D163" s="151"/>
      <c r="E163" s="151"/>
      <c r="F163" s="151"/>
      <c r="G163" s="151"/>
      <c r="H163" s="151"/>
    </row>
    <row r="164" spans="1:8" x14ac:dyDescent="0.2">
      <c r="A164" s="255" t="s">
        <v>82</v>
      </c>
      <c r="B164" s="255" t="s">
        <v>83</v>
      </c>
      <c r="C164" s="255" t="s">
        <v>84</v>
      </c>
      <c r="D164" s="255" t="s">
        <v>85</v>
      </c>
      <c r="E164" s="255" t="s">
        <v>86</v>
      </c>
      <c r="F164" s="255" t="s">
        <v>87</v>
      </c>
      <c r="G164" s="255" t="s">
        <v>88</v>
      </c>
      <c r="H164" s="255" t="s">
        <v>89</v>
      </c>
    </row>
    <row r="165" spans="1:8" ht="22.5" x14ac:dyDescent="0.2">
      <c r="A165" s="154" t="s">
        <v>226</v>
      </c>
      <c r="B165" s="155" t="s">
        <v>189</v>
      </c>
      <c r="C165" s="155" t="s">
        <v>212</v>
      </c>
      <c r="D165" s="301">
        <v>51</v>
      </c>
      <c r="E165" s="301">
        <v>0</v>
      </c>
      <c r="F165" s="301">
        <v>0</v>
      </c>
      <c r="G165" s="301">
        <v>0</v>
      </c>
      <c r="H165" s="301">
        <v>51</v>
      </c>
    </row>
    <row r="166" spans="1:8" ht="22.5" x14ac:dyDescent="0.2">
      <c r="A166" s="154" t="s">
        <v>227</v>
      </c>
      <c r="B166" s="155" t="s">
        <v>189</v>
      </c>
      <c r="C166" s="155" t="s">
        <v>212</v>
      </c>
      <c r="D166" s="300">
        <v>51</v>
      </c>
      <c r="E166" s="300">
        <v>0</v>
      </c>
      <c r="F166" s="300">
        <v>0</v>
      </c>
      <c r="G166" s="300">
        <v>0</v>
      </c>
      <c r="H166" s="300">
        <v>51</v>
      </c>
    </row>
    <row r="167" spans="1:8" x14ac:dyDescent="0.2">
      <c r="A167" s="151"/>
      <c r="B167" s="151"/>
      <c r="C167" s="156" t="s">
        <v>90</v>
      </c>
      <c r="D167" s="155">
        <f>D165/D166*100</f>
        <v>100</v>
      </c>
      <c r="E167" s="155">
        <v>0</v>
      </c>
      <c r="F167" s="155">
        <v>0</v>
      </c>
      <c r="G167" s="155">
        <v>0</v>
      </c>
      <c r="H167" s="155">
        <f t="shared" ref="H167" si="3">H165/H166*100</f>
        <v>100</v>
      </c>
    </row>
    <row r="168" spans="1:8" x14ac:dyDescent="0.2">
      <c r="A168" s="151"/>
      <c r="B168" s="151"/>
      <c r="C168" s="156"/>
      <c r="D168" s="256"/>
      <c r="E168" s="256"/>
      <c r="F168" s="256"/>
      <c r="G168" s="256"/>
      <c r="H168" s="256"/>
    </row>
    <row r="169" spans="1:8" x14ac:dyDescent="0.2">
      <c r="A169" s="151"/>
      <c r="B169" s="151"/>
      <c r="C169" s="156"/>
      <c r="D169" s="43"/>
      <c r="E169" s="43"/>
      <c r="F169" s="43"/>
      <c r="G169" s="43"/>
      <c r="H169" s="43"/>
    </row>
    <row r="170" spans="1:8" x14ac:dyDescent="0.2">
      <c r="A170" s="151"/>
      <c r="B170" s="151"/>
      <c r="C170" s="156"/>
      <c r="D170" s="157"/>
      <c r="E170" s="43"/>
      <c r="F170" s="43"/>
      <c r="G170" s="43"/>
      <c r="H170" s="43"/>
    </row>
    <row r="171" spans="1:8" x14ac:dyDescent="0.2">
      <c r="A171" s="151"/>
      <c r="B171" s="151"/>
      <c r="C171" s="151"/>
      <c r="D171" s="151"/>
      <c r="E171" s="151"/>
      <c r="F171" s="151"/>
      <c r="G171" s="151"/>
      <c r="H171" s="151"/>
    </row>
    <row r="172" spans="1:8" x14ac:dyDescent="0.2">
      <c r="A172" s="151"/>
      <c r="B172" s="151"/>
      <c r="C172" s="151"/>
      <c r="D172" s="151"/>
      <c r="E172" s="151"/>
      <c r="F172" s="151"/>
      <c r="G172" s="151"/>
      <c r="H172" s="151"/>
    </row>
    <row r="173" spans="1:8" ht="24.75" customHeight="1" x14ac:dyDescent="0.2">
      <c r="A173" s="152" t="s">
        <v>91</v>
      </c>
      <c r="B173" s="560" t="s">
        <v>213</v>
      </c>
      <c r="C173" s="560"/>
      <c r="D173" s="560"/>
      <c r="E173" s="560"/>
      <c r="F173" s="560"/>
      <c r="G173" s="560"/>
      <c r="H173" s="560"/>
    </row>
    <row r="174" spans="1:8" x14ac:dyDescent="0.2">
      <c r="A174" s="1"/>
      <c r="B174" s="1"/>
      <c r="C174" s="4"/>
      <c r="D174" s="4"/>
      <c r="E174" s="4"/>
      <c r="F174" s="4"/>
      <c r="G174" s="4"/>
      <c r="H174" s="4"/>
    </row>
    <row r="175" spans="1:8" x14ac:dyDescent="0.2">
      <c r="A175" s="1"/>
      <c r="B175" s="1"/>
      <c r="C175" s="4"/>
      <c r="D175" s="4"/>
      <c r="E175" s="4"/>
      <c r="F175" s="4"/>
      <c r="G175" s="4"/>
      <c r="H175" s="4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51"/>
      <c r="B178" s="151"/>
      <c r="C178" s="151"/>
      <c r="D178" s="151"/>
      <c r="E178" s="151"/>
      <c r="F178" s="1"/>
      <c r="G178" s="1"/>
      <c r="H178" s="1"/>
    </row>
    <row r="179" spans="1:8" x14ac:dyDescent="0.2">
      <c r="A179" s="152" t="s">
        <v>92</v>
      </c>
      <c r="B179" s="564" t="s">
        <v>228</v>
      </c>
      <c r="C179" s="564"/>
      <c r="D179" s="564"/>
      <c r="E179" s="564"/>
      <c r="F179" s="564"/>
      <c r="G179" s="564"/>
      <c r="H179" s="167"/>
    </row>
    <row r="180" spans="1:8" x14ac:dyDescent="0.2">
      <c r="A180" s="151"/>
      <c r="B180" s="151"/>
      <c r="C180" s="151"/>
      <c r="D180" s="151"/>
      <c r="E180" s="151"/>
      <c r="F180" s="1"/>
      <c r="G180" s="1"/>
      <c r="H180" s="1"/>
    </row>
    <row r="181" spans="1:8" x14ac:dyDescent="0.2">
      <c r="A181" s="151"/>
      <c r="B181" s="151"/>
      <c r="C181" s="151"/>
      <c r="D181" s="151"/>
      <c r="E181" s="151"/>
      <c r="F181" s="1"/>
      <c r="G181" s="1"/>
      <c r="H181" s="1"/>
    </row>
    <row r="182" spans="1:8" x14ac:dyDescent="0.2">
      <c r="A182" s="151"/>
      <c r="B182" s="151"/>
      <c r="C182" s="151"/>
      <c r="D182" s="151"/>
      <c r="E182" s="151"/>
      <c r="F182" s="1"/>
      <c r="G182" s="1"/>
      <c r="H182" s="1"/>
    </row>
    <row r="183" spans="1:8" x14ac:dyDescent="0.2">
      <c r="A183" s="152" t="s">
        <v>96</v>
      </c>
      <c r="B183" s="548" t="s">
        <v>181</v>
      </c>
      <c r="C183" s="548"/>
      <c r="D183" s="548"/>
      <c r="E183" s="548"/>
      <c r="F183" s="548"/>
      <c r="G183" s="548"/>
      <c r="H183" s="548"/>
    </row>
    <row r="184" spans="1:8" x14ac:dyDescent="0.2">
      <c r="A184" s="151"/>
      <c r="B184" s="549"/>
      <c r="C184" s="549"/>
      <c r="D184" s="549"/>
      <c r="E184" s="549"/>
      <c r="F184" s="549"/>
      <c r="G184" s="549"/>
      <c r="H184" s="549"/>
    </row>
    <row r="185" spans="1:8" x14ac:dyDescent="0.2">
      <c r="A185" s="151"/>
      <c r="B185" s="549"/>
      <c r="C185" s="549"/>
      <c r="D185" s="549"/>
      <c r="E185" s="549"/>
      <c r="F185" s="549"/>
      <c r="G185" s="549"/>
      <c r="H185" s="549"/>
    </row>
    <row r="186" spans="1:8" x14ac:dyDescent="0.2">
      <c r="A186" s="151"/>
      <c r="B186" s="151"/>
      <c r="C186" s="151"/>
      <c r="D186" s="151"/>
      <c r="E186" s="151"/>
      <c r="F186" s="1"/>
      <c r="G186" s="1"/>
      <c r="H186" s="1"/>
    </row>
    <row r="187" spans="1:8" x14ac:dyDescent="0.2">
      <c r="A187" s="151"/>
      <c r="B187" s="151"/>
      <c r="C187" s="151"/>
      <c r="D187" s="151"/>
      <c r="E187" s="151"/>
      <c r="F187" s="1"/>
      <c r="G187" s="1"/>
      <c r="H187" s="1"/>
    </row>
    <row r="188" spans="1:8" x14ac:dyDescent="0.2">
      <c r="A188" s="151"/>
      <c r="B188" s="151"/>
      <c r="C188" s="151"/>
      <c r="D188" s="151"/>
      <c r="E188" s="151"/>
      <c r="F188" s="1"/>
      <c r="G188" s="1"/>
      <c r="H188" s="1"/>
    </row>
    <row r="189" spans="1:8" x14ac:dyDescent="0.2">
      <c r="A189" s="151"/>
      <c r="B189" s="151"/>
      <c r="C189" s="151"/>
      <c r="D189" s="151"/>
      <c r="E189" s="151"/>
      <c r="F189" s="1"/>
      <c r="G189" s="1"/>
      <c r="H189" s="1"/>
    </row>
    <row r="190" spans="1:8" x14ac:dyDescent="0.2">
      <c r="A190" s="1"/>
      <c r="B190" s="1"/>
      <c r="C190" s="1"/>
      <c r="D190" s="1"/>
      <c r="E190" s="1"/>
      <c r="F190" s="1"/>
      <c r="G190" s="1"/>
      <c r="H190" s="1"/>
    </row>
    <row r="191" spans="1:8" x14ac:dyDescent="0.2">
      <c r="A191" s="1"/>
      <c r="B191" s="168" t="s">
        <v>93</v>
      </c>
      <c r="C191" s="159"/>
      <c r="D191" s="160"/>
      <c r="E191" s="552" t="s">
        <v>94</v>
      </c>
      <c r="F191" s="552"/>
      <c r="G191" s="161"/>
      <c r="H191" s="1"/>
    </row>
    <row r="192" spans="1:8" x14ac:dyDescent="0.2">
      <c r="A192" s="1"/>
      <c r="B192" s="158"/>
      <c r="C192" s="160"/>
      <c r="D192" s="160"/>
      <c r="E192" s="160"/>
      <c r="F192" s="161"/>
      <c r="G192" s="161"/>
      <c r="H192" s="1"/>
    </row>
    <row r="193" spans="1:8" x14ac:dyDescent="0.2">
      <c r="A193" s="1"/>
      <c r="B193" s="162"/>
      <c r="C193" s="161"/>
      <c r="D193" s="553"/>
      <c r="E193" s="553"/>
      <c r="F193" s="553"/>
      <c r="G193" s="553"/>
      <c r="H193" s="1"/>
    </row>
    <row r="194" spans="1:8" x14ac:dyDescent="0.2">
      <c r="A194" s="1"/>
      <c r="B194" s="163"/>
      <c r="C194" s="164"/>
      <c r="D194" s="554"/>
      <c r="E194" s="554"/>
      <c r="F194" s="554"/>
      <c r="G194" s="554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  <row r="196" spans="1:8" x14ac:dyDescent="0.2">
      <c r="A196" s="555" t="s">
        <v>97</v>
      </c>
      <c r="B196" s="556"/>
      <c r="C196" s="556"/>
      <c r="D196" s="555" t="s">
        <v>98</v>
      </c>
      <c r="E196" s="556"/>
      <c r="F196" s="556"/>
      <c r="G196" s="556"/>
    </row>
    <row r="197" spans="1:8" ht="26.25" customHeight="1" x14ac:dyDescent="0.2">
      <c r="A197" s="550" t="s">
        <v>217</v>
      </c>
      <c r="B197" s="550"/>
      <c r="C197" s="165"/>
      <c r="D197" s="551" t="s">
        <v>216</v>
      </c>
      <c r="E197" s="551"/>
      <c r="F197" s="551"/>
      <c r="G197" s="551"/>
      <c r="H197" s="165"/>
    </row>
    <row r="198" spans="1:8" x14ac:dyDescent="0.2">
      <c r="A198" s="165"/>
      <c r="B198" s="165"/>
      <c r="C198" s="165"/>
      <c r="D198" s="165"/>
      <c r="E198" s="165"/>
      <c r="F198" s="165"/>
      <c r="G198" s="165"/>
      <c r="H198" s="165"/>
    </row>
    <row r="199" spans="1:8" x14ac:dyDescent="0.2">
      <c r="A199" s="150"/>
      <c r="B199" s="150"/>
      <c r="C199" s="150"/>
      <c r="D199" s="150"/>
      <c r="E199" s="150"/>
      <c r="F199" s="150"/>
      <c r="G199" s="150"/>
      <c r="H199" s="150"/>
    </row>
    <row r="200" spans="1:8" x14ac:dyDescent="0.2">
      <c r="A200" s="150"/>
      <c r="B200" s="150"/>
      <c r="C200" s="150"/>
      <c r="D200" s="150"/>
      <c r="E200" s="150"/>
      <c r="F200" s="150"/>
      <c r="G200" s="150"/>
      <c r="H200" s="150"/>
    </row>
    <row r="201" spans="1:8" x14ac:dyDescent="0.2">
      <c r="A201" s="150"/>
      <c r="B201" s="150"/>
      <c r="C201" s="150"/>
      <c r="D201" s="150"/>
      <c r="E201" s="150"/>
      <c r="F201" s="150"/>
      <c r="G201" s="150"/>
      <c r="H201" s="150"/>
    </row>
    <row r="202" spans="1:8" x14ac:dyDescent="0.2">
      <c r="A202" s="150"/>
      <c r="B202" s="150"/>
      <c r="C202" s="150"/>
      <c r="D202" s="150"/>
      <c r="E202" s="150"/>
      <c r="F202" s="150"/>
      <c r="G202" s="150"/>
      <c r="H202" s="150"/>
    </row>
    <row r="203" spans="1:8" x14ac:dyDescent="0.2">
      <c r="A203" s="150"/>
      <c r="B203" s="150"/>
      <c r="C203" s="150"/>
      <c r="D203" s="150"/>
      <c r="E203" s="150"/>
      <c r="F203" s="150"/>
      <c r="G203" s="150"/>
      <c r="H203" s="150"/>
    </row>
    <row r="204" spans="1:8" x14ac:dyDescent="0.2">
      <c r="A204" s="150"/>
      <c r="B204" s="150"/>
      <c r="C204" s="150"/>
      <c r="D204" s="150"/>
      <c r="E204" s="150"/>
      <c r="F204" s="150"/>
      <c r="G204" s="150"/>
      <c r="H204" s="150"/>
    </row>
    <row r="205" spans="1:8" ht="15.75" x14ac:dyDescent="0.25">
      <c r="A205" s="557" t="s">
        <v>99</v>
      </c>
      <c r="B205" s="557"/>
      <c r="C205" s="557"/>
      <c r="D205" s="557"/>
      <c r="E205" s="557"/>
      <c r="F205" s="557"/>
      <c r="G205" s="557"/>
      <c r="H205" s="557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  <row r="207" spans="1:8" x14ac:dyDescent="0.2">
      <c r="A207" s="151" t="s">
        <v>95</v>
      </c>
      <c r="B207" s="259" t="s">
        <v>198</v>
      </c>
      <c r="C207" s="259"/>
      <c r="D207" s="259"/>
      <c r="E207" s="259"/>
      <c r="F207" s="259"/>
      <c r="G207" s="259"/>
      <c r="H207" s="259"/>
    </row>
    <row r="208" spans="1:8" x14ac:dyDescent="0.2">
      <c r="A208" s="151" t="s">
        <v>65</v>
      </c>
      <c r="B208" s="259" t="s">
        <v>199</v>
      </c>
      <c r="C208" s="259"/>
      <c r="D208" s="259"/>
      <c r="E208" s="259"/>
      <c r="F208" s="259"/>
      <c r="G208" s="259"/>
      <c r="H208" s="259"/>
    </row>
    <row r="209" spans="1:8" ht="13.5" x14ac:dyDescent="0.25">
      <c r="A209" s="151" t="s">
        <v>66</v>
      </c>
      <c r="B209" s="259" t="s">
        <v>200</v>
      </c>
      <c r="C209" s="299"/>
      <c r="D209" s="558"/>
      <c r="E209" s="558"/>
      <c r="F209" s="558"/>
      <c r="G209" s="259"/>
      <c r="H209" s="259"/>
    </row>
    <row r="210" spans="1:8" x14ac:dyDescent="0.2">
      <c r="A210" s="152" t="s">
        <v>67</v>
      </c>
      <c r="B210" s="559" t="s">
        <v>223</v>
      </c>
      <c r="C210" s="559"/>
      <c r="D210" s="559"/>
      <c r="E210" s="559"/>
      <c r="F210" s="559"/>
      <c r="G210" s="559"/>
      <c r="H210" s="559"/>
    </row>
    <row r="211" spans="1:8" ht="59.25" customHeight="1" x14ac:dyDescent="0.2">
      <c r="A211" s="152" t="s">
        <v>68</v>
      </c>
      <c r="B211" s="560" t="s">
        <v>203</v>
      </c>
      <c r="C211" s="560"/>
      <c r="D211" s="560"/>
      <c r="E211" s="560"/>
      <c r="F211" s="560"/>
      <c r="G211" s="560"/>
      <c r="H211" s="560"/>
    </row>
    <row r="212" spans="1:8" ht="13.5" x14ac:dyDescent="0.25">
      <c r="A212" s="151" t="s">
        <v>69</v>
      </c>
      <c r="B212" s="120" t="s">
        <v>202</v>
      </c>
      <c r="C212" s="35"/>
      <c r="D212" s="120"/>
      <c r="E212" s="35"/>
      <c r="F212" s="1"/>
      <c r="G212" s="1"/>
      <c r="H212" s="1"/>
    </row>
    <row r="213" spans="1:8" ht="13.5" x14ac:dyDescent="0.25">
      <c r="A213" s="151" t="s">
        <v>70</v>
      </c>
      <c r="B213" s="120" t="s">
        <v>202</v>
      </c>
      <c r="C213" s="35"/>
      <c r="D213" s="35"/>
      <c r="E213" s="35"/>
      <c r="F213" s="1"/>
      <c r="G213" s="1"/>
      <c r="H213" s="1"/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  <row r="215" spans="1:8" x14ac:dyDescent="0.2">
      <c r="A215" s="1"/>
      <c r="B215" s="1"/>
      <c r="C215" s="1"/>
      <c r="D215" s="1"/>
      <c r="E215" s="1"/>
      <c r="F215" s="1"/>
      <c r="G215" s="1"/>
      <c r="H215" s="1"/>
    </row>
    <row r="216" spans="1:8" ht="15.75" x14ac:dyDescent="0.25">
      <c r="A216" s="557" t="s">
        <v>71</v>
      </c>
      <c r="B216" s="557"/>
      <c r="C216" s="557"/>
      <c r="D216" s="557"/>
      <c r="E216" s="557"/>
      <c r="F216" s="557"/>
      <c r="G216" s="557"/>
      <c r="H216" s="557"/>
    </row>
    <row r="217" spans="1:8" x14ac:dyDescent="0.2">
      <c r="A217" s="1"/>
      <c r="B217" s="1"/>
      <c r="C217" s="1"/>
      <c r="D217" s="1"/>
      <c r="E217" s="1"/>
      <c r="F217" s="1"/>
      <c r="G217" s="1"/>
      <c r="H217" s="1"/>
    </row>
    <row r="218" spans="1:8" x14ac:dyDescent="0.2">
      <c r="A218" s="1"/>
      <c r="B218" s="1"/>
      <c r="C218" s="1"/>
      <c r="D218" s="1"/>
      <c r="E218" s="1"/>
      <c r="F218" s="1"/>
      <c r="G218" s="1"/>
      <c r="H218" s="1"/>
    </row>
    <row r="219" spans="1:8" x14ac:dyDescent="0.2">
      <c r="A219" s="152" t="s">
        <v>72</v>
      </c>
      <c r="B219" s="561" t="s">
        <v>233</v>
      </c>
      <c r="C219" s="561"/>
      <c r="D219" s="561"/>
      <c r="E219" s="561"/>
      <c r="F219" s="561"/>
      <c r="G219" s="561"/>
      <c r="H219" s="561"/>
    </row>
    <row r="220" spans="1:8" x14ac:dyDescent="0.2">
      <c r="A220" s="152" t="s">
        <v>73</v>
      </c>
      <c r="B220" s="562" t="s">
        <v>234</v>
      </c>
      <c r="C220" s="563"/>
      <c r="D220" s="563"/>
      <c r="E220" s="563"/>
      <c r="F220" s="563"/>
      <c r="G220" s="563"/>
      <c r="H220" s="563"/>
    </row>
    <row r="221" spans="1:8" x14ac:dyDescent="0.2">
      <c r="A221" s="152" t="s">
        <v>74</v>
      </c>
      <c r="B221" s="563" t="s">
        <v>237</v>
      </c>
      <c r="C221" s="563"/>
      <c r="D221" s="563"/>
      <c r="E221" s="152"/>
      <c r="F221" s="153"/>
      <c r="G221" s="153"/>
      <c r="H221" s="153"/>
    </row>
    <row r="222" spans="1:8" x14ac:dyDescent="0.2">
      <c r="A222" s="152" t="s">
        <v>75</v>
      </c>
      <c r="B222" s="153" t="s">
        <v>207</v>
      </c>
      <c r="C222" s="152"/>
      <c r="D222" s="152" t="s">
        <v>76</v>
      </c>
      <c r="E222" s="152"/>
      <c r="F222" s="153" t="s">
        <v>245</v>
      </c>
      <c r="G222" s="153"/>
      <c r="H222" s="153"/>
    </row>
    <row r="223" spans="1:8" x14ac:dyDescent="0.2">
      <c r="A223" s="152" t="s">
        <v>77</v>
      </c>
      <c r="B223" s="153">
        <v>2</v>
      </c>
      <c r="C223" s="152"/>
      <c r="D223" s="152" t="s">
        <v>78</v>
      </c>
      <c r="E223" s="152"/>
      <c r="F223" s="153" t="s">
        <v>230</v>
      </c>
      <c r="G223" s="153"/>
      <c r="H223" s="153"/>
    </row>
    <row r="224" spans="1:8" x14ac:dyDescent="0.2">
      <c r="A224" s="152" t="s">
        <v>79</v>
      </c>
      <c r="B224" s="152" t="s">
        <v>208</v>
      </c>
      <c r="C224" s="153"/>
      <c r="E224" s="152"/>
      <c r="F224" s="153"/>
      <c r="G224" s="153"/>
      <c r="H224" s="153"/>
    </row>
    <row r="225" spans="1:8" x14ac:dyDescent="0.2">
      <c r="A225" s="151" t="s">
        <v>80</v>
      </c>
      <c r="B225" s="153">
        <v>0</v>
      </c>
      <c r="C225" s="153"/>
      <c r="D225" s="153"/>
      <c r="E225" s="153"/>
      <c r="F225" s="153"/>
      <c r="G225" s="153"/>
      <c r="H225" s="153"/>
    </row>
    <row r="226" spans="1:8" x14ac:dyDescent="0.2">
      <c r="A226" s="1"/>
      <c r="B226" s="1"/>
      <c r="C226" s="1"/>
      <c r="D226" s="1"/>
      <c r="E226" s="1"/>
      <c r="F226" s="1"/>
      <c r="G226" s="1"/>
      <c r="H226" s="1"/>
    </row>
    <row r="227" spans="1:8" x14ac:dyDescent="0.2">
      <c r="A227" s="1"/>
      <c r="B227" s="1"/>
      <c r="C227" s="1"/>
      <c r="D227" s="1"/>
      <c r="E227" s="1"/>
      <c r="F227" s="1"/>
      <c r="G227" s="1"/>
      <c r="H227" s="1"/>
    </row>
    <row r="228" spans="1:8" x14ac:dyDescent="0.2">
      <c r="A228" s="329" t="s">
        <v>81</v>
      </c>
      <c r="B228" s="329"/>
      <c r="C228" s="329"/>
      <c r="D228" s="329"/>
      <c r="E228" s="329"/>
      <c r="F228" s="329"/>
      <c r="G228" s="329"/>
      <c r="H228" s="329"/>
    </row>
    <row r="229" spans="1:8" x14ac:dyDescent="0.2">
      <c r="A229" s="151"/>
      <c r="B229" s="151"/>
      <c r="C229" s="151"/>
      <c r="D229" s="151"/>
      <c r="E229" s="151"/>
      <c r="F229" s="151"/>
      <c r="G229" s="151"/>
      <c r="H229" s="151"/>
    </row>
    <row r="230" spans="1:8" x14ac:dyDescent="0.2">
      <c r="A230" s="255" t="s">
        <v>82</v>
      </c>
      <c r="B230" s="255" t="s">
        <v>83</v>
      </c>
      <c r="C230" s="255" t="s">
        <v>84</v>
      </c>
      <c r="D230" s="255" t="s">
        <v>85</v>
      </c>
      <c r="E230" s="255" t="s">
        <v>86</v>
      </c>
      <c r="F230" s="255" t="s">
        <v>87</v>
      </c>
      <c r="G230" s="255" t="s">
        <v>88</v>
      </c>
      <c r="H230" s="255" t="s">
        <v>89</v>
      </c>
    </row>
    <row r="231" spans="1:8" ht="22.5" x14ac:dyDescent="0.2">
      <c r="A231" s="154" t="s">
        <v>235</v>
      </c>
      <c r="B231" s="155" t="s">
        <v>238</v>
      </c>
      <c r="C231" s="155" t="s">
        <v>212</v>
      </c>
      <c r="D231" s="301">
        <v>0</v>
      </c>
      <c r="E231" s="301">
        <v>1</v>
      </c>
      <c r="F231" s="301">
        <v>0</v>
      </c>
      <c r="G231" s="301">
        <v>1</v>
      </c>
      <c r="H231" s="301">
        <v>2</v>
      </c>
    </row>
    <row r="232" spans="1:8" ht="22.5" x14ac:dyDescent="0.2">
      <c r="A232" s="154" t="s">
        <v>236</v>
      </c>
      <c r="B232" s="155" t="s">
        <v>238</v>
      </c>
      <c r="C232" s="155" t="s">
        <v>212</v>
      </c>
      <c r="D232" s="300">
        <v>0</v>
      </c>
      <c r="E232" s="300">
        <v>1</v>
      </c>
      <c r="F232" s="300">
        <v>0</v>
      </c>
      <c r="G232" s="300">
        <v>1</v>
      </c>
      <c r="H232" s="300">
        <v>2</v>
      </c>
    </row>
    <row r="233" spans="1:8" x14ac:dyDescent="0.2">
      <c r="A233" s="151"/>
      <c r="B233" s="151"/>
      <c r="C233" s="156" t="s">
        <v>90</v>
      </c>
      <c r="D233" s="155" t="e">
        <f t="shared" ref="D233:H233" si="4">D231/D232*100</f>
        <v>#DIV/0!</v>
      </c>
      <c r="E233" s="155">
        <f t="shared" si="4"/>
        <v>100</v>
      </c>
      <c r="F233" s="155" t="e">
        <f t="shared" si="4"/>
        <v>#DIV/0!</v>
      </c>
      <c r="G233" s="155">
        <f t="shared" si="4"/>
        <v>100</v>
      </c>
      <c r="H233" s="155">
        <f t="shared" si="4"/>
        <v>100</v>
      </c>
    </row>
    <row r="234" spans="1:8" x14ac:dyDescent="0.2">
      <c r="A234" s="151"/>
      <c r="B234" s="151"/>
      <c r="C234" s="156"/>
      <c r="D234" s="256"/>
      <c r="E234" s="256"/>
      <c r="F234" s="256"/>
      <c r="G234" s="256"/>
      <c r="H234" s="256"/>
    </row>
    <row r="235" spans="1:8" x14ac:dyDescent="0.2">
      <c r="A235" s="151"/>
      <c r="B235" s="151"/>
      <c r="C235" s="156"/>
      <c r="D235" s="43"/>
      <c r="E235" s="43"/>
      <c r="F235" s="43"/>
      <c r="G235" s="43"/>
      <c r="H235" s="43"/>
    </row>
    <row r="236" spans="1:8" x14ac:dyDescent="0.2">
      <c r="A236" s="151"/>
      <c r="B236" s="151"/>
      <c r="C236" s="156"/>
      <c r="D236" s="157"/>
      <c r="E236" s="43"/>
      <c r="F236" s="43"/>
      <c r="G236" s="43"/>
      <c r="H236" s="43"/>
    </row>
    <row r="237" spans="1:8" x14ac:dyDescent="0.2">
      <c r="A237" s="151"/>
      <c r="B237" s="151"/>
      <c r="C237" s="151"/>
      <c r="D237" s="151"/>
      <c r="E237" s="151"/>
      <c r="F237" s="151"/>
      <c r="G237" s="151"/>
      <c r="H237" s="151"/>
    </row>
    <row r="238" spans="1:8" x14ac:dyDescent="0.2">
      <c r="A238" s="151"/>
      <c r="B238" s="151"/>
      <c r="C238" s="151"/>
      <c r="D238" s="151"/>
      <c r="E238" s="151"/>
      <c r="F238" s="151"/>
      <c r="G238" s="151"/>
      <c r="H238" s="151"/>
    </row>
    <row r="239" spans="1:8" x14ac:dyDescent="0.2">
      <c r="A239" s="152" t="s">
        <v>91</v>
      </c>
      <c r="B239" s="548" t="s">
        <v>239</v>
      </c>
      <c r="C239" s="548"/>
      <c r="D239" s="548"/>
      <c r="E239" s="548"/>
      <c r="F239" s="548"/>
      <c r="G239" s="548"/>
      <c r="H239" s="548"/>
    </row>
    <row r="240" spans="1:8" x14ac:dyDescent="0.2">
      <c r="A240" s="1"/>
      <c r="B240" s="1"/>
      <c r="C240" s="4"/>
      <c r="D240" s="4"/>
      <c r="E240" s="4"/>
      <c r="F240" s="4"/>
      <c r="G240" s="4"/>
      <c r="H240" s="4"/>
    </row>
    <row r="241" spans="1:8" x14ac:dyDescent="0.2">
      <c r="A241" s="1"/>
      <c r="B241" s="1"/>
      <c r="C241" s="4"/>
      <c r="D241" s="4"/>
      <c r="E241" s="4"/>
      <c r="F241" s="4"/>
      <c r="G241" s="4"/>
      <c r="H241" s="4"/>
    </row>
    <row r="242" spans="1:8" x14ac:dyDescent="0.2">
      <c r="A242" s="1"/>
      <c r="B242" s="1"/>
      <c r="C242" s="1"/>
      <c r="D242" s="1"/>
      <c r="E242" s="1"/>
      <c r="F242" s="1"/>
      <c r="G242" s="1"/>
      <c r="H242" s="1"/>
    </row>
    <row r="243" spans="1:8" x14ac:dyDescent="0.2">
      <c r="A243" s="1"/>
      <c r="B243" s="1"/>
      <c r="C243" s="1"/>
      <c r="D243" s="1"/>
      <c r="E243" s="1"/>
      <c r="F243" s="1"/>
      <c r="G243" s="1"/>
      <c r="H243" s="1"/>
    </row>
    <row r="244" spans="1:8" x14ac:dyDescent="0.2">
      <c r="A244" s="151"/>
      <c r="B244" s="151"/>
      <c r="C244" s="151"/>
      <c r="D244" s="151"/>
      <c r="E244" s="151"/>
      <c r="F244" s="1"/>
      <c r="G244" s="1"/>
      <c r="H244" s="1"/>
    </row>
    <row r="245" spans="1:8" x14ac:dyDescent="0.2">
      <c r="A245" s="152" t="s">
        <v>92</v>
      </c>
      <c r="B245" s="564" t="s">
        <v>228</v>
      </c>
      <c r="C245" s="564"/>
      <c r="D245" s="564"/>
      <c r="E245" s="564"/>
      <c r="F245" s="564"/>
      <c r="G245" s="564"/>
      <c r="H245" s="167"/>
    </row>
    <row r="246" spans="1:8" x14ac:dyDescent="0.2">
      <c r="A246" s="151"/>
      <c r="B246" s="151"/>
      <c r="C246" s="151"/>
      <c r="D246" s="151"/>
      <c r="E246" s="151"/>
      <c r="F246" s="1"/>
      <c r="G246" s="1"/>
      <c r="H246" s="1"/>
    </row>
    <row r="247" spans="1:8" x14ac:dyDescent="0.2">
      <c r="A247" s="151"/>
      <c r="B247" s="151"/>
      <c r="C247" s="151"/>
      <c r="D247" s="151"/>
      <c r="E247" s="151"/>
      <c r="F247" s="1"/>
      <c r="G247" s="1"/>
      <c r="H247" s="1"/>
    </row>
    <row r="248" spans="1:8" x14ac:dyDescent="0.2">
      <c r="A248" s="151"/>
      <c r="B248" s="151"/>
      <c r="C248" s="151"/>
      <c r="D248" s="151"/>
      <c r="E248" s="151"/>
      <c r="F248" s="1"/>
      <c r="G248" s="1"/>
      <c r="H248" s="1"/>
    </row>
    <row r="249" spans="1:8" x14ac:dyDescent="0.2">
      <c r="A249" s="152" t="s">
        <v>96</v>
      </c>
      <c r="B249" s="548" t="s">
        <v>164</v>
      </c>
      <c r="C249" s="548"/>
      <c r="D249" s="548"/>
      <c r="E249" s="548"/>
      <c r="F249" s="548"/>
      <c r="G249" s="548"/>
      <c r="H249" s="548"/>
    </row>
    <row r="250" spans="1:8" x14ac:dyDescent="0.2">
      <c r="A250" s="151"/>
      <c r="B250" s="549"/>
      <c r="C250" s="549"/>
      <c r="D250" s="549"/>
      <c r="E250" s="549"/>
      <c r="F250" s="549"/>
      <c r="G250" s="549"/>
      <c r="H250" s="549"/>
    </row>
    <row r="251" spans="1:8" x14ac:dyDescent="0.2">
      <c r="A251" s="151"/>
      <c r="B251" s="549"/>
      <c r="C251" s="549"/>
      <c r="D251" s="549"/>
      <c r="E251" s="549"/>
      <c r="F251" s="549"/>
      <c r="G251" s="549"/>
      <c r="H251" s="549"/>
    </row>
    <row r="252" spans="1:8" x14ac:dyDescent="0.2">
      <c r="A252" s="151"/>
      <c r="B252" s="151"/>
      <c r="C252" s="151"/>
      <c r="D252" s="151"/>
      <c r="E252" s="151"/>
      <c r="F252" s="1"/>
      <c r="G252" s="1"/>
      <c r="H252" s="1"/>
    </row>
    <row r="253" spans="1:8" x14ac:dyDescent="0.2">
      <c r="A253" s="151"/>
      <c r="B253" s="151"/>
      <c r="C253" s="151"/>
      <c r="D253" s="151"/>
      <c r="E253" s="151"/>
      <c r="F253" s="1"/>
      <c r="G253" s="1"/>
      <c r="H253" s="1"/>
    </row>
    <row r="254" spans="1:8" x14ac:dyDescent="0.2">
      <c r="A254" s="151"/>
      <c r="B254" s="151"/>
      <c r="C254" s="151"/>
      <c r="D254" s="151"/>
      <c r="E254" s="151"/>
      <c r="F254" s="1"/>
      <c r="G254" s="1"/>
      <c r="H254" s="1"/>
    </row>
    <row r="255" spans="1:8" x14ac:dyDescent="0.2">
      <c r="A255" s="151"/>
      <c r="B255" s="151"/>
      <c r="C255" s="151"/>
      <c r="D255" s="151"/>
      <c r="E255" s="151"/>
      <c r="F255" s="1"/>
      <c r="G255" s="1"/>
      <c r="H255" s="1"/>
    </row>
    <row r="256" spans="1:8" x14ac:dyDescent="0.2">
      <c r="A256" s="1"/>
      <c r="B256" s="1"/>
      <c r="C256" s="1"/>
      <c r="D256" s="1"/>
      <c r="E256" s="1"/>
      <c r="F256" s="1"/>
      <c r="G256" s="1"/>
      <c r="H256" s="1"/>
    </row>
    <row r="257" spans="1:8" x14ac:dyDescent="0.2">
      <c r="A257" s="1"/>
      <c r="B257" s="168" t="s">
        <v>93</v>
      </c>
      <c r="C257" s="159"/>
      <c r="D257" s="160"/>
      <c r="E257" s="552" t="s">
        <v>94</v>
      </c>
      <c r="F257" s="552"/>
      <c r="G257" s="161"/>
      <c r="H257" s="1"/>
    </row>
    <row r="258" spans="1:8" x14ac:dyDescent="0.2">
      <c r="A258" s="1"/>
      <c r="B258" s="158"/>
      <c r="C258" s="160"/>
      <c r="D258" s="160"/>
      <c r="E258" s="160"/>
      <c r="F258" s="161"/>
      <c r="G258" s="161"/>
      <c r="H258" s="1"/>
    </row>
    <row r="259" spans="1:8" x14ac:dyDescent="0.2">
      <c r="A259" s="1"/>
      <c r="B259" s="162"/>
      <c r="C259" s="161"/>
      <c r="D259" s="553"/>
      <c r="E259" s="553"/>
      <c r="F259" s="553"/>
      <c r="G259" s="553"/>
      <c r="H259" s="1"/>
    </row>
    <row r="260" spans="1:8" x14ac:dyDescent="0.2">
      <c r="A260" s="1"/>
      <c r="B260" s="163"/>
      <c r="C260" s="164"/>
      <c r="D260" s="554"/>
      <c r="E260" s="554"/>
      <c r="F260" s="554"/>
      <c r="G260" s="554"/>
      <c r="H260" s="1"/>
    </row>
    <row r="261" spans="1:8" x14ac:dyDescent="0.2">
      <c r="A261" s="1"/>
      <c r="B261" s="1"/>
      <c r="C261" s="1"/>
      <c r="D261" s="1"/>
      <c r="E261" s="1"/>
      <c r="F261" s="1"/>
      <c r="G261" s="1"/>
      <c r="H261" s="1"/>
    </row>
    <row r="262" spans="1:8" x14ac:dyDescent="0.2">
      <c r="A262" s="555" t="s">
        <v>97</v>
      </c>
      <c r="B262" s="556"/>
      <c r="C262" s="556"/>
      <c r="D262" s="555" t="s">
        <v>98</v>
      </c>
      <c r="E262" s="556"/>
      <c r="F262" s="556"/>
      <c r="G262" s="556"/>
    </row>
    <row r="263" spans="1:8" ht="31.5" customHeight="1" x14ac:dyDescent="0.2">
      <c r="A263" s="550" t="s">
        <v>217</v>
      </c>
      <c r="B263" s="550"/>
      <c r="C263" s="165"/>
      <c r="D263" s="551" t="s">
        <v>216</v>
      </c>
      <c r="E263" s="551"/>
      <c r="F263" s="551"/>
      <c r="G263" s="551"/>
      <c r="H263" s="165"/>
    </row>
    <row r="264" spans="1:8" x14ac:dyDescent="0.2">
      <c r="A264" s="165"/>
      <c r="B264" s="165"/>
      <c r="C264" s="165"/>
      <c r="D264" s="165"/>
      <c r="E264" s="165"/>
      <c r="F264" s="165"/>
      <c r="G264" s="165"/>
      <c r="H264" s="165"/>
    </row>
    <row r="265" spans="1:8" x14ac:dyDescent="0.2">
      <c r="A265" s="150"/>
      <c r="B265" s="150"/>
      <c r="C265" s="150"/>
      <c r="D265" s="150"/>
      <c r="E265" s="150"/>
      <c r="F265" s="150"/>
      <c r="G265" s="150"/>
      <c r="H265" s="150"/>
    </row>
    <row r="266" spans="1:8" x14ac:dyDescent="0.2">
      <c r="A266" s="150"/>
      <c r="B266" s="150"/>
      <c r="C266" s="150"/>
      <c r="D266" s="150"/>
      <c r="E266" s="150"/>
      <c r="F266" s="150"/>
      <c r="G266" s="150"/>
      <c r="H266" s="150"/>
    </row>
    <row r="267" spans="1:8" x14ac:dyDescent="0.2">
      <c r="A267" s="150"/>
      <c r="B267" s="150"/>
      <c r="C267" s="150"/>
      <c r="D267" s="150"/>
      <c r="E267" s="150"/>
      <c r="F267" s="150"/>
      <c r="G267" s="150"/>
      <c r="H267" s="150"/>
    </row>
    <row r="268" spans="1:8" x14ac:dyDescent="0.2">
      <c r="A268" s="150"/>
      <c r="B268" s="150"/>
      <c r="C268" s="150"/>
      <c r="D268" s="150"/>
      <c r="E268" s="150"/>
      <c r="F268" s="150"/>
      <c r="G268" s="150"/>
      <c r="H268" s="150"/>
    </row>
    <row r="269" spans="1:8" x14ac:dyDescent="0.2">
      <c r="A269" s="150"/>
      <c r="B269" s="150"/>
      <c r="C269" s="150"/>
      <c r="D269" s="150"/>
      <c r="E269" s="150"/>
      <c r="F269" s="150"/>
      <c r="G269" s="150"/>
      <c r="H269" s="150"/>
    </row>
    <row r="270" spans="1:8" x14ac:dyDescent="0.2">
      <c r="A270" s="150"/>
      <c r="B270" s="150"/>
      <c r="C270" s="150"/>
      <c r="D270" s="150"/>
      <c r="E270" s="150"/>
      <c r="F270" s="150"/>
      <c r="G270" s="150"/>
      <c r="H270" s="150"/>
    </row>
    <row r="271" spans="1:8" ht="15.75" x14ac:dyDescent="0.25">
      <c r="A271" s="557" t="s">
        <v>99</v>
      </c>
      <c r="B271" s="557"/>
      <c r="C271" s="557"/>
      <c r="D271" s="557"/>
      <c r="E271" s="557"/>
      <c r="F271" s="557"/>
      <c r="G271" s="557"/>
      <c r="H271" s="557"/>
    </row>
    <row r="272" spans="1:8" x14ac:dyDescent="0.2">
      <c r="A272" s="1"/>
      <c r="B272" s="1"/>
      <c r="C272" s="1"/>
      <c r="D272" s="1"/>
      <c r="E272" s="1"/>
      <c r="F272" s="1"/>
      <c r="G272" s="1"/>
      <c r="H272" s="1"/>
    </row>
    <row r="273" spans="1:8" x14ac:dyDescent="0.2">
      <c r="A273" s="151" t="s">
        <v>95</v>
      </c>
      <c r="B273" s="259" t="s">
        <v>198</v>
      </c>
      <c r="C273" s="259"/>
      <c r="D273" s="259"/>
      <c r="E273" s="259"/>
      <c r="F273" s="259"/>
      <c r="G273" s="259"/>
      <c r="H273" s="259"/>
    </row>
    <row r="274" spans="1:8" x14ac:dyDescent="0.2">
      <c r="A274" s="151" t="s">
        <v>65</v>
      </c>
      <c r="B274" s="259" t="s">
        <v>199</v>
      </c>
      <c r="C274" s="259"/>
      <c r="D274" s="259"/>
      <c r="E274" s="259"/>
      <c r="F274" s="259"/>
      <c r="G274" s="259"/>
      <c r="H274" s="259"/>
    </row>
    <row r="275" spans="1:8" ht="13.5" x14ac:dyDescent="0.25">
      <c r="A275" s="151" t="s">
        <v>66</v>
      </c>
      <c r="B275" s="259" t="s">
        <v>200</v>
      </c>
      <c r="C275" s="299"/>
      <c r="D275" s="558"/>
      <c r="E275" s="558"/>
      <c r="F275" s="558"/>
      <c r="G275" s="259"/>
      <c r="H275" s="259"/>
    </row>
    <row r="276" spans="1:8" x14ac:dyDescent="0.2">
      <c r="A276" s="152" t="s">
        <v>67</v>
      </c>
      <c r="B276" s="559" t="s">
        <v>232</v>
      </c>
      <c r="C276" s="559"/>
      <c r="D276" s="559"/>
      <c r="E276" s="559"/>
      <c r="F276" s="559"/>
      <c r="G276" s="559"/>
      <c r="H276" s="559"/>
    </row>
    <row r="277" spans="1:8" x14ac:dyDescent="0.2">
      <c r="A277" s="152" t="s">
        <v>68</v>
      </c>
      <c r="B277" s="560" t="s">
        <v>203</v>
      </c>
      <c r="C277" s="560"/>
      <c r="D277" s="560"/>
      <c r="E277" s="560"/>
      <c r="F277" s="560"/>
      <c r="G277" s="560"/>
      <c r="H277" s="560"/>
    </row>
    <row r="278" spans="1:8" ht="13.5" x14ac:dyDescent="0.25">
      <c r="A278" s="151" t="s">
        <v>69</v>
      </c>
      <c r="B278" s="120" t="s">
        <v>202</v>
      </c>
      <c r="C278" s="35"/>
      <c r="D278" s="120"/>
      <c r="E278" s="35"/>
      <c r="F278" s="1"/>
      <c r="G278" s="1"/>
      <c r="H278" s="1"/>
    </row>
    <row r="279" spans="1:8" ht="13.5" x14ac:dyDescent="0.25">
      <c r="A279" s="151" t="s">
        <v>70</v>
      </c>
      <c r="B279" s="120" t="s">
        <v>202</v>
      </c>
      <c r="C279" s="35"/>
      <c r="D279" s="35"/>
      <c r="E279" s="35"/>
      <c r="F279" s="1"/>
      <c r="G279" s="1"/>
      <c r="H279" s="1"/>
    </row>
    <row r="280" spans="1:8" x14ac:dyDescent="0.2">
      <c r="A280" s="1"/>
      <c r="B280" s="1"/>
      <c r="C280" s="1"/>
      <c r="D280" s="1"/>
      <c r="E280" s="1"/>
      <c r="F280" s="1"/>
      <c r="G280" s="1"/>
      <c r="H280" s="1"/>
    </row>
    <row r="281" spans="1:8" x14ac:dyDescent="0.2">
      <c r="A281" s="1"/>
      <c r="B281" s="1"/>
      <c r="C281" s="1"/>
      <c r="D281" s="1"/>
      <c r="E281" s="1"/>
      <c r="F281" s="1"/>
      <c r="G281" s="1"/>
      <c r="H281" s="1"/>
    </row>
    <row r="282" spans="1:8" ht="15.75" x14ac:dyDescent="0.25">
      <c r="A282" s="557" t="s">
        <v>71</v>
      </c>
      <c r="B282" s="557"/>
      <c r="C282" s="557"/>
      <c r="D282" s="557"/>
      <c r="E282" s="557"/>
      <c r="F282" s="557"/>
      <c r="G282" s="557"/>
      <c r="H282" s="557"/>
    </row>
    <row r="283" spans="1:8" x14ac:dyDescent="0.2">
      <c r="A283" s="1"/>
      <c r="B283" s="1"/>
      <c r="C283" s="1"/>
      <c r="D283" s="1"/>
      <c r="E283" s="1"/>
      <c r="F283" s="1"/>
      <c r="G283" s="1"/>
      <c r="H283" s="1"/>
    </row>
    <row r="284" spans="1:8" x14ac:dyDescent="0.2">
      <c r="A284" s="1"/>
      <c r="B284" s="1"/>
      <c r="C284" s="1"/>
      <c r="D284" s="1"/>
      <c r="E284" s="1"/>
      <c r="F284" s="1"/>
      <c r="G284" s="1"/>
      <c r="H284" s="1"/>
    </row>
    <row r="285" spans="1:8" x14ac:dyDescent="0.2">
      <c r="A285" s="152" t="s">
        <v>72</v>
      </c>
      <c r="B285" s="561" t="s">
        <v>240</v>
      </c>
      <c r="C285" s="561"/>
      <c r="D285" s="561"/>
      <c r="E285" s="561"/>
      <c r="F285" s="561"/>
      <c r="G285" s="561"/>
      <c r="H285" s="561"/>
    </row>
    <row r="286" spans="1:8" x14ac:dyDescent="0.2">
      <c r="A286" s="152" t="s">
        <v>73</v>
      </c>
      <c r="B286" s="562" t="s">
        <v>241</v>
      </c>
      <c r="C286" s="563"/>
      <c r="D286" s="563"/>
      <c r="E286" s="563"/>
      <c r="F286" s="563"/>
      <c r="G286" s="563"/>
      <c r="H286" s="563"/>
    </row>
    <row r="287" spans="1:8" x14ac:dyDescent="0.2">
      <c r="A287" s="152" t="s">
        <v>74</v>
      </c>
      <c r="B287" s="563" t="s">
        <v>244</v>
      </c>
      <c r="C287" s="563"/>
      <c r="D287" s="563"/>
      <c r="E287" s="152"/>
      <c r="F287" s="153"/>
      <c r="G287" s="153"/>
      <c r="H287" s="153"/>
    </row>
    <row r="288" spans="1:8" x14ac:dyDescent="0.2">
      <c r="A288" s="152" t="s">
        <v>75</v>
      </c>
      <c r="B288" s="153" t="s">
        <v>207</v>
      </c>
      <c r="C288" s="152"/>
      <c r="D288" s="152" t="s">
        <v>76</v>
      </c>
      <c r="E288" s="152"/>
      <c r="F288" s="153" t="s">
        <v>245</v>
      </c>
      <c r="G288" s="153"/>
      <c r="H288" s="153"/>
    </row>
    <row r="289" spans="1:8" x14ac:dyDescent="0.2">
      <c r="A289" s="152" t="s">
        <v>77</v>
      </c>
      <c r="B289" s="153">
        <v>1</v>
      </c>
      <c r="C289" s="152"/>
      <c r="D289" s="152" t="s">
        <v>78</v>
      </c>
      <c r="E289" s="152"/>
      <c r="F289" s="153" t="s">
        <v>230</v>
      </c>
      <c r="G289" s="153"/>
      <c r="H289" s="153"/>
    </row>
    <row r="290" spans="1:8" x14ac:dyDescent="0.2">
      <c r="A290" s="152" t="s">
        <v>79</v>
      </c>
      <c r="B290" s="152" t="s">
        <v>208</v>
      </c>
      <c r="C290" s="153"/>
      <c r="E290" s="152"/>
      <c r="F290" s="153"/>
      <c r="G290" s="153"/>
      <c r="H290" s="153"/>
    </row>
    <row r="291" spans="1:8" x14ac:dyDescent="0.2">
      <c r="A291" s="151" t="s">
        <v>80</v>
      </c>
      <c r="B291" s="153">
        <v>0</v>
      </c>
      <c r="C291" s="153"/>
      <c r="D291" s="153"/>
      <c r="E291" s="153"/>
      <c r="F291" s="153"/>
      <c r="G291" s="153"/>
      <c r="H291" s="153"/>
    </row>
    <row r="292" spans="1:8" x14ac:dyDescent="0.2">
      <c r="A292" s="1"/>
      <c r="B292" s="1"/>
      <c r="C292" s="1"/>
      <c r="D292" s="1"/>
      <c r="E292" s="1"/>
      <c r="F292" s="1"/>
      <c r="G292" s="1"/>
      <c r="H292" s="1"/>
    </row>
    <row r="293" spans="1:8" x14ac:dyDescent="0.2">
      <c r="A293" s="1"/>
      <c r="B293" s="1"/>
      <c r="C293" s="1"/>
      <c r="D293" s="1"/>
      <c r="E293" s="1"/>
      <c r="F293" s="1"/>
      <c r="G293" s="1"/>
      <c r="H293" s="1"/>
    </row>
    <row r="294" spans="1:8" x14ac:dyDescent="0.2">
      <c r="A294" s="329" t="s">
        <v>81</v>
      </c>
      <c r="B294" s="329"/>
      <c r="C294" s="329"/>
      <c r="D294" s="329"/>
      <c r="E294" s="329"/>
      <c r="F294" s="329"/>
      <c r="G294" s="329"/>
      <c r="H294" s="329"/>
    </row>
    <row r="295" spans="1:8" x14ac:dyDescent="0.2">
      <c r="A295" s="151"/>
      <c r="B295" s="151"/>
      <c r="C295" s="151"/>
      <c r="D295" s="151"/>
      <c r="E295" s="151"/>
      <c r="F295" s="151"/>
      <c r="G295" s="151"/>
      <c r="H295" s="151"/>
    </row>
    <row r="296" spans="1:8" x14ac:dyDescent="0.2">
      <c r="A296" s="255" t="s">
        <v>82</v>
      </c>
      <c r="B296" s="255" t="s">
        <v>83</v>
      </c>
      <c r="C296" s="255" t="s">
        <v>84</v>
      </c>
      <c r="D296" s="255" t="s">
        <v>85</v>
      </c>
      <c r="E296" s="255" t="s">
        <v>86</v>
      </c>
      <c r="F296" s="255" t="s">
        <v>87</v>
      </c>
      <c r="G296" s="255" t="s">
        <v>88</v>
      </c>
      <c r="H296" s="255" t="s">
        <v>89</v>
      </c>
    </row>
    <row r="297" spans="1:8" x14ac:dyDescent="0.2">
      <c r="A297" s="154" t="s">
        <v>242</v>
      </c>
      <c r="B297" s="155" t="s">
        <v>319</v>
      </c>
      <c r="C297" s="155" t="s">
        <v>212</v>
      </c>
      <c r="D297" s="301">
        <v>0</v>
      </c>
      <c r="E297" s="301">
        <v>1</v>
      </c>
      <c r="F297" s="301">
        <v>0</v>
      </c>
      <c r="G297" s="301">
        <v>0</v>
      </c>
      <c r="H297" s="301">
        <v>1</v>
      </c>
    </row>
    <row r="298" spans="1:8" x14ac:dyDescent="0.2">
      <c r="A298" s="154" t="s">
        <v>243</v>
      </c>
      <c r="B298" s="155" t="s">
        <v>319</v>
      </c>
      <c r="C298" s="155" t="s">
        <v>212</v>
      </c>
      <c r="D298" s="300">
        <v>0</v>
      </c>
      <c r="E298" s="300">
        <v>1</v>
      </c>
      <c r="F298" s="300">
        <v>0</v>
      </c>
      <c r="G298" s="300">
        <v>0</v>
      </c>
      <c r="H298" s="300">
        <v>1</v>
      </c>
    </row>
    <row r="299" spans="1:8" x14ac:dyDescent="0.2">
      <c r="A299" s="151"/>
      <c r="B299" s="151"/>
      <c r="C299" s="156" t="s">
        <v>90</v>
      </c>
      <c r="D299" s="155">
        <v>0</v>
      </c>
      <c r="E299" s="155">
        <f t="shared" ref="E299" si="5">E297/E298*100</f>
        <v>100</v>
      </c>
      <c r="F299" s="155">
        <v>0</v>
      </c>
      <c r="G299" s="155">
        <v>0</v>
      </c>
      <c r="H299" s="155">
        <f t="shared" ref="H299" si="6">H297/H298*100</f>
        <v>100</v>
      </c>
    </row>
    <row r="300" spans="1:8" x14ac:dyDescent="0.2">
      <c r="A300" s="151"/>
      <c r="B300" s="151"/>
      <c r="C300" s="156"/>
      <c r="D300" s="256"/>
      <c r="E300" s="256"/>
      <c r="F300" s="256"/>
      <c r="G300" s="256"/>
      <c r="H300" s="256"/>
    </row>
    <row r="301" spans="1:8" x14ac:dyDescent="0.2">
      <c r="A301" s="151"/>
      <c r="B301" s="151"/>
      <c r="C301" s="156"/>
      <c r="D301" s="43"/>
      <c r="E301" s="43"/>
      <c r="F301" s="43"/>
      <c r="G301" s="43"/>
      <c r="H301" s="43"/>
    </row>
    <row r="302" spans="1:8" x14ac:dyDescent="0.2">
      <c r="A302" s="151"/>
      <c r="B302" s="151"/>
      <c r="C302" s="156"/>
      <c r="D302" s="157"/>
      <c r="E302" s="43"/>
      <c r="F302" s="43"/>
      <c r="G302" s="43"/>
      <c r="H302" s="43"/>
    </row>
    <row r="303" spans="1:8" x14ac:dyDescent="0.2">
      <c r="A303" s="151"/>
      <c r="B303" s="151"/>
      <c r="C303" s="151"/>
      <c r="D303" s="151"/>
      <c r="E303" s="151"/>
      <c r="F303" s="151"/>
      <c r="G303" s="151"/>
      <c r="H303" s="151"/>
    </row>
    <row r="304" spans="1:8" x14ac:dyDescent="0.2">
      <c r="A304" s="151"/>
      <c r="B304" s="151"/>
      <c r="C304" s="151"/>
      <c r="D304" s="151"/>
      <c r="E304" s="151"/>
      <c r="F304" s="151"/>
      <c r="G304" s="151"/>
      <c r="H304" s="151"/>
    </row>
    <row r="305" spans="1:8" x14ac:dyDescent="0.2">
      <c r="A305" s="152" t="s">
        <v>91</v>
      </c>
      <c r="B305" s="548" t="s">
        <v>247</v>
      </c>
      <c r="C305" s="548"/>
      <c r="D305" s="548"/>
      <c r="E305" s="548"/>
      <c r="F305" s="548"/>
      <c r="G305" s="548"/>
      <c r="H305" s="548"/>
    </row>
    <row r="306" spans="1:8" x14ac:dyDescent="0.2">
      <c r="A306" s="1"/>
      <c r="B306" s="1"/>
      <c r="C306" s="4"/>
      <c r="D306" s="4"/>
      <c r="E306" s="4"/>
      <c r="F306" s="4"/>
      <c r="G306" s="4"/>
      <c r="H306" s="4"/>
    </row>
    <row r="307" spans="1:8" x14ac:dyDescent="0.2">
      <c r="A307" s="1"/>
      <c r="B307" s="1"/>
      <c r="C307" s="4"/>
      <c r="D307" s="4"/>
      <c r="E307" s="4"/>
      <c r="F307" s="4"/>
      <c r="G307" s="4"/>
      <c r="H307" s="4"/>
    </row>
    <row r="308" spans="1:8" x14ac:dyDescent="0.2">
      <c r="A308" s="1"/>
      <c r="B308" s="1"/>
      <c r="C308" s="1"/>
      <c r="D308" s="1"/>
      <c r="E308" s="1"/>
      <c r="F308" s="1"/>
      <c r="G308" s="1"/>
      <c r="H308" s="1"/>
    </row>
    <row r="309" spans="1:8" x14ac:dyDescent="0.2">
      <c r="A309" s="1"/>
      <c r="B309" s="1"/>
      <c r="C309" s="1"/>
      <c r="D309" s="1"/>
      <c r="E309" s="1"/>
      <c r="F309" s="1"/>
      <c r="G309" s="1"/>
      <c r="H309" s="1"/>
    </row>
    <row r="310" spans="1:8" x14ac:dyDescent="0.2">
      <c r="A310" s="151"/>
      <c r="B310" s="151"/>
      <c r="C310" s="151"/>
      <c r="D310" s="151"/>
      <c r="E310" s="151"/>
      <c r="F310" s="1"/>
      <c r="G310" s="1"/>
      <c r="H310" s="1"/>
    </row>
    <row r="311" spans="1:8" x14ac:dyDescent="0.2">
      <c r="A311" s="152" t="s">
        <v>92</v>
      </c>
      <c r="B311" s="548" t="s">
        <v>246</v>
      </c>
      <c r="C311" s="548"/>
      <c r="D311" s="548"/>
      <c r="E311" s="548"/>
      <c r="F311" s="548"/>
      <c r="G311" s="548"/>
      <c r="H311" s="167"/>
    </row>
    <row r="312" spans="1:8" x14ac:dyDescent="0.2">
      <c r="A312" s="151"/>
      <c r="B312" s="151"/>
      <c r="C312" s="151"/>
      <c r="D312" s="151"/>
      <c r="E312" s="151"/>
      <c r="F312" s="1"/>
      <c r="G312" s="1"/>
      <c r="H312" s="1"/>
    </row>
    <row r="313" spans="1:8" x14ac:dyDescent="0.2">
      <c r="A313" s="151"/>
      <c r="B313" s="151"/>
      <c r="C313" s="151"/>
      <c r="D313" s="151"/>
      <c r="E313" s="151"/>
      <c r="F313" s="1"/>
      <c r="G313" s="1"/>
      <c r="H313" s="1"/>
    </row>
    <row r="314" spans="1:8" x14ac:dyDescent="0.2">
      <c r="A314" s="151"/>
      <c r="B314" s="151"/>
      <c r="C314" s="151"/>
      <c r="D314" s="151"/>
      <c r="E314" s="151"/>
      <c r="F314" s="1"/>
      <c r="G314" s="1"/>
      <c r="H314" s="1"/>
    </row>
    <row r="315" spans="1:8" x14ac:dyDescent="0.2">
      <c r="A315" s="152" t="s">
        <v>96</v>
      </c>
      <c r="B315" s="548" t="s">
        <v>166</v>
      </c>
      <c r="C315" s="548"/>
      <c r="D315" s="548"/>
      <c r="E315" s="548"/>
      <c r="F315" s="548"/>
      <c r="G315" s="548"/>
      <c r="H315" s="548"/>
    </row>
    <row r="316" spans="1:8" x14ac:dyDescent="0.2">
      <c r="A316" s="151"/>
      <c r="B316" s="549"/>
      <c r="C316" s="549"/>
      <c r="D316" s="549"/>
      <c r="E316" s="549"/>
      <c r="F316" s="549"/>
      <c r="G316" s="549"/>
      <c r="H316" s="549"/>
    </row>
    <row r="317" spans="1:8" x14ac:dyDescent="0.2">
      <c r="A317" s="151"/>
      <c r="B317" s="549"/>
      <c r="C317" s="549"/>
      <c r="D317" s="549"/>
      <c r="E317" s="549"/>
      <c r="F317" s="549"/>
      <c r="G317" s="549"/>
      <c r="H317" s="549"/>
    </row>
    <row r="318" spans="1:8" x14ac:dyDescent="0.2">
      <c r="A318" s="151"/>
      <c r="B318" s="151"/>
      <c r="C318" s="151"/>
      <c r="D318" s="151"/>
      <c r="E318" s="151"/>
      <c r="F318" s="1"/>
      <c r="G318" s="1"/>
      <c r="H318" s="1"/>
    </row>
    <row r="319" spans="1:8" x14ac:dyDescent="0.2">
      <c r="A319" s="151"/>
      <c r="B319" s="151"/>
      <c r="C319" s="151"/>
      <c r="D319" s="151"/>
      <c r="E319" s="151"/>
      <c r="F319" s="1"/>
      <c r="G319" s="1"/>
      <c r="H319" s="1"/>
    </row>
    <row r="320" spans="1:8" x14ac:dyDescent="0.2">
      <c r="A320" s="151"/>
      <c r="B320" s="151"/>
      <c r="C320" s="151"/>
      <c r="D320" s="151"/>
      <c r="E320" s="151"/>
      <c r="F320" s="1"/>
      <c r="G320" s="1"/>
      <c r="H320" s="1"/>
    </row>
    <row r="321" spans="1:8" x14ac:dyDescent="0.2">
      <c r="A321" s="151"/>
      <c r="B321" s="151"/>
      <c r="C321" s="151"/>
      <c r="D321" s="151"/>
      <c r="E321" s="151"/>
      <c r="F321" s="1"/>
      <c r="G321" s="1"/>
      <c r="H321" s="1"/>
    </row>
    <row r="322" spans="1:8" x14ac:dyDescent="0.2">
      <c r="A322" s="1"/>
      <c r="B322" s="1"/>
      <c r="C322" s="1"/>
      <c r="D322" s="1"/>
      <c r="E322" s="1"/>
      <c r="F322" s="1"/>
      <c r="G322" s="1"/>
      <c r="H322" s="1"/>
    </row>
    <row r="323" spans="1:8" x14ac:dyDescent="0.2">
      <c r="A323" s="1"/>
      <c r="B323" s="168" t="s">
        <v>93</v>
      </c>
      <c r="C323" s="159"/>
      <c r="D323" s="160"/>
      <c r="E323" s="552" t="s">
        <v>94</v>
      </c>
      <c r="F323" s="552"/>
      <c r="G323" s="161"/>
      <c r="H323" s="1"/>
    </row>
    <row r="324" spans="1:8" x14ac:dyDescent="0.2">
      <c r="A324" s="1"/>
      <c r="B324" s="158"/>
      <c r="C324" s="160"/>
      <c r="D324" s="160"/>
      <c r="E324" s="160"/>
      <c r="F324" s="161"/>
      <c r="G324" s="161"/>
      <c r="H324" s="1"/>
    </row>
    <row r="325" spans="1:8" x14ac:dyDescent="0.2">
      <c r="A325" s="1"/>
      <c r="B325" s="162"/>
      <c r="C325" s="161"/>
      <c r="D325" s="553"/>
      <c r="E325" s="553"/>
      <c r="F325" s="553"/>
      <c r="G325" s="553"/>
      <c r="H325" s="1"/>
    </row>
    <row r="326" spans="1:8" x14ac:dyDescent="0.2">
      <c r="A326" s="1"/>
      <c r="B326" s="163"/>
      <c r="C326" s="164"/>
      <c r="D326" s="554"/>
      <c r="E326" s="554"/>
      <c r="F326" s="554"/>
      <c r="G326" s="554"/>
      <c r="H326" s="1"/>
    </row>
    <row r="327" spans="1:8" x14ac:dyDescent="0.2">
      <c r="A327" s="1"/>
      <c r="B327" s="1"/>
      <c r="C327" s="1"/>
      <c r="D327" s="1"/>
      <c r="E327" s="1"/>
      <c r="F327" s="1"/>
      <c r="G327" s="1"/>
      <c r="H327" s="1"/>
    </row>
    <row r="328" spans="1:8" x14ac:dyDescent="0.2">
      <c r="A328" s="555" t="s">
        <v>97</v>
      </c>
      <c r="B328" s="556"/>
      <c r="C328" s="556"/>
      <c r="D328" s="555" t="s">
        <v>98</v>
      </c>
      <c r="E328" s="556"/>
      <c r="F328" s="556"/>
      <c r="G328" s="556"/>
    </row>
    <row r="329" spans="1:8" ht="27.75" customHeight="1" x14ac:dyDescent="0.2">
      <c r="A329" s="550" t="s">
        <v>217</v>
      </c>
      <c r="B329" s="550"/>
      <c r="C329" s="165"/>
      <c r="D329" s="551" t="s">
        <v>216</v>
      </c>
      <c r="E329" s="551"/>
      <c r="F329" s="551"/>
      <c r="G329" s="551"/>
      <c r="H329" s="165"/>
    </row>
    <row r="330" spans="1:8" x14ac:dyDescent="0.2">
      <c r="A330" s="165"/>
      <c r="B330" s="165"/>
      <c r="C330" s="165"/>
      <c r="D330" s="165"/>
      <c r="E330" s="165"/>
      <c r="F330" s="165"/>
      <c r="G330" s="165"/>
      <c r="H330" s="165"/>
    </row>
    <row r="331" spans="1:8" x14ac:dyDescent="0.2">
      <c r="A331" s="150"/>
      <c r="B331" s="150"/>
      <c r="C331" s="150"/>
      <c r="D331" s="150"/>
      <c r="E331" s="150"/>
      <c r="F331" s="150"/>
      <c r="G331" s="150"/>
      <c r="H331" s="150"/>
    </row>
    <row r="332" spans="1:8" x14ac:dyDescent="0.2">
      <c r="A332" s="150"/>
      <c r="B332" s="150"/>
      <c r="C332" s="150"/>
      <c r="D332" s="150"/>
      <c r="E332" s="150"/>
      <c r="F332" s="150"/>
      <c r="G332" s="150"/>
      <c r="H332" s="150"/>
    </row>
    <row r="333" spans="1:8" x14ac:dyDescent="0.2">
      <c r="A333" s="150"/>
      <c r="B333" s="150"/>
      <c r="C333" s="150"/>
      <c r="D333" s="150"/>
      <c r="E333" s="150"/>
      <c r="F333" s="150"/>
      <c r="G333" s="150"/>
      <c r="H333" s="150"/>
    </row>
    <row r="334" spans="1:8" x14ac:dyDescent="0.2">
      <c r="A334" s="150"/>
      <c r="B334" s="150"/>
      <c r="C334" s="150"/>
      <c r="D334" s="150"/>
      <c r="E334" s="150"/>
      <c r="F334" s="150"/>
      <c r="G334" s="150"/>
      <c r="H334" s="150"/>
    </row>
    <row r="335" spans="1:8" x14ac:dyDescent="0.2">
      <c r="A335" s="150"/>
      <c r="B335" s="150"/>
      <c r="C335" s="150"/>
      <c r="D335" s="150"/>
      <c r="E335" s="150"/>
      <c r="F335" s="150"/>
      <c r="G335" s="150"/>
      <c r="H335" s="150"/>
    </row>
    <row r="336" spans="1:8" x14ac:dyDescent="0.2">
      <c r="A336" s="150"/>
      <c r="B336" s="150"/>
      <c r="C336" s="150"/>
      <c r="D336" s="150"/>
      <c r="E336" s="150"/>
      <c r="F336" s="150"/>
      <c r="G336" s="150"/>
      <c r="H336" s="150"/>
    </row>
    <row r="337" spans="1:8" ht="15.75" x14ac:dyDescent="0.25">
      <c r="A337" s="557" t="s">
        <v>99</v>
      </c>
      <c r="B337" s="557"/>
      <c r="C337" s="557"/>
      <c r="D337" s="557"/>
      <c r="E337" s="557"/>
      <c r="F337" s="557"/>
      <c r="G337" s="557"/>
      <c r="H337" s="557"/>
    </row>
    <row r="338" spans="1:8" x14ac:dyDescent="0.2">
      <c r="A338" s="1"/>
      <c r="B338" s="1"/>
      <c r="C338" s="1"/>
      <c r="D338" s="1"/>
      <c r="E338" s="1"/>
      <c r="F338" s="1"/>
      <c r="G338" s="1"/>
      <c r="H338" s="1"/>
    </row>
    <row r="339" spans="1:8" x14ac:dyDescent="0.2">
      <c r="A339" s="151" t="s">
        <v>95</v>
      </c>
      <c r="B339" s="285" t="s">
        <v>198</v>
      </c>
      <c r="C339" s="285"/>
      <c r="D339" s="285"/>
      <c r="E339" s="285"/>
      <c r="F339" s="285"/>
      <c r="G339" s="285"/>
      <c r="H339" s="285"/>
    </row>
    <row r="340" spans="1:8" x14ac:dyDescent="0.2">
      <c r="A340" s="151" t="s">
        <v>65</v>
      </c>
      <c r="B340" s="285" t="s">
        <v>199</v>
      </c>
      <c r="C340" s="285"/>
      <c r="D340" s="285"/>
      <c r="E340" s="285"/>
      <c r="F340" s="285"/>
      <c r="G340" s="285"/>
      <c r="H340" s="285"/>
    </row>
    <row r="341" spans="1:8" ht="13.5" x14ac:dyDescent="0.25">
      <c r="A341" s="151" t="s">
        <v>66</v>
      </c>
      <c r="B341" s="285" t="s">
        <v>200</v>
      </c>
      <c r="C341" s="299"/>
      <c r="D341" s="558"/>
      <c r="E341" s="558"/>
      <c r="F341" s="558"/>
      <c r="G341" s="285"/>
      <c r="H341" s="285"/>
    </row>
    <row r="342" spans="1:8" x14ac:dyDescent="0.2">
      <c r="A342" s="152" t="s">
        <v>67</v>
      </c>
      <c r="B342" s="559" t="s">
        <v>223</v>
      </c>
      <c r="C342" s="559"/>
      <c r="D342" s="559"/>
      <c r="E342" s="559"/>
      <c r="F342" s="559"/>
      <c r="G342" s="559"/>
      <c r="H342" s="559"/>
    </row>
    <row r="343" spans="1:8" x14ac:dyDescent="0.2">
      <c r="A343" s="152" t="s">
        <v>68</v>
      </c>
      <c r="B343" s="560" t="s">
        <v>203</v>
      </c>
      <c r="C343" s="560"/>
      <c r="D343" s="560"/>
      <c r="E343" s="560"/>
      <c r="F343" s="560"/>
      <c r="G343" s="560"/>
      <c r="H343" s="560"/>
    </row>
    <row r="344" spans="1:8" ht="13.5" x14ac:dyDescent="0.25">
      <c r="A344" s="151" t="s">
        <v>69</v>
      </c>
      <c r="B344" s="120" t="s">
        <v>202</v>
      </c>
      <c r="C344" s="35"/>
      <c r="D344" s="120"/>
      <c r="E344" s="35"/>
      <c r="F344" s="1"/>
      <c r="G344" s="1"/>
      <c r="H344" s="1"/>
    </row>
    <row r="345" spans="1:8" ht="13.5" x14ac:dyDescent="0.25">
      <c r="A345" s="151" t="s">
        <v>70</v>
      </c>
      <c r="B345" s="120" t="s">
        <v>202</v>
      </c>
      <c r="C345" s="35"/>
      <c r="D345" s="35"/>
      <c r="E345" s="35"/>
      <c r="F345" s="1"/>
      <c r="G345" s="1"/>
      <c r="H345" s="1"/>
    </row>
    <row r="346" spans="1:8" x14ac:dyDescent="0.2">
      <c r="A346" s="1"/>
      <c r="B346" s="1"/>
      <c r="C346" s="1"/>
      <c r="D346" s="1"/>
      <c r="E346" s="1"/>
      <c r="F346" s="1"/>
      <c r="G346" s="1"/>
      <c r="H346" s="1"/>
    </row>
    <row r="347" spans="1:8" x14ac:dyDescent="0.2">
      <c r="A347" s="1"/>
      <c r="B347" s="1"/>
      <c r="C347" s="1"/>
      <c r="D347" s="1"/>
      <c r="E347" s="1"/>
      <c r="F347" s="1"/>
      <c r="G347" s="1"/>
      <c r="H347" s="1"/>
    </row>
    <row r="348" spans="1:8" ht="15.75" x14ac:dyDescent="0.25">
      <c r="A348" s="557" t="s">
        <v>71</v>
      </c>
      <c r="B348" s="557"/>
      <c r="C348" s="557"/>
      <c r="D348" s="557"/>
      <c r="E348" s="557"/>
      <c r="F348" s="557"/>
      <c r="G348" s="557"/>
      <c r="H348" s="557"/>
    </row>
    <row r="349" spans="1:8" x14ac:dyDescent="0.2">
      <c r="A349" s="1"/>
      <c r="B349" s="1"/>
      <c r="C349" s="1"/>
      <c r="D349" s="1"/>
      <c r="E349" s="1"/>
      <c r="F349" s="1"/>
      <c r="G349" s="1"/>
      <c r="H349" s="1"/>
    </row>
    <row r="350" spans="1:8" x14ac:dyDescent="0.2">
      <c r="A350" s="1"/>
      <c r="B350" s="1"/>
      <c r="C350" s="1"/>
      <c r="D350" s="1"/>
      <c r="E350" s="1"/>
      <c r="F350" s="1"/>
      <c r="G350" s="1"/>
      <c r="H350" s="1"/>
    </row>
    <row r="351" spans="1:8" x14ac:dyDescent="0.2">
      <c r="A351" s="152" t="s">
        <v>72</v>
      </c>
      <c r="B351" s="561" t="s">
        <v>248</v>
      </c>
      <c r="C351" s="561"/>
      <c r="D351" s="561"/>
      <c r="E351" s="561"/>
      <c r="F351" s="561"/>
      <c r="G351" s="561"/>
      <c r="H351" s="561"/>
    </row>
    <row r="352" spans="1:8" ht="24" customHeight="1" x14ac:dyDescent="0.2">
      <c r="A352" s="152" t="s">
        <v>73</v>
      </c>
      <c r="B352" s="562" t="s">
        <v>249</v>
      </c>
      <c r="C352" s="563"/>
      <c r="D352" s="563"/>
      <c r="E352" s="563"/>
      <c r="F352" s="563"/>
      <c r="G352" s="563"/>
      <c r="H352" s="563"/>
    </row>
    <row r="353" spans="1:8" ht="18.75" customHeight="1" x14ac:dyDescent="0.2">
      <c r="A353" s="152" t="s">
        <v>74</v>
      </c>
      <c r="B353" s="562" t="s">
        <v>252</v>
      </c>
      <c r="C353" s="562"/>
      <c r="D353" s="562"/>
      <c r="E353" s="562"/>
      <c r="F353" s="562"/>
      <c r="G353" s="562"/>
      <c r="H353" s="153"/>
    </row>
    <row r="354" spans="1:8" x14ac:dyDescent="0.2">
      <c r="A354" s="152" t="s">
        <v>75</v>
      </c>
      <c r="B354" s="153" t="s">
        <v>207</v>
      </c>
      <c r="C354" s="152"/>
      <c r="D354" s="152" t="s">
        <v>76</v>
      </c>
      <c r="E354" s="152"/>
      <c r="F354" s="153" t="s">
        <v>245</v>
      </c>
      <c r="G354" s="153"/>
      <c r="H354" s="153"/>
    </row>
    <row r="355" spans="1:8" x14ac:dyDescent="0.2">
      <c r="A355" s="152" t="s">
        <v>77</v>
      </c>
      <c r="B355" s="153">
        <v>24</v>
      </c>
      <c r="C355" s="152"/>
      <c r="D355" s="152" t="s">
        <v>78</v>
      </c>
      <c r="E355" s="152"/>
      <c r="F355" s="153" t="s">
        <v>230</v>
      </c>
      <c r="G355" s="153"/>
      <c r="H355" s="153"/>
    </row>
    <row r="356" spans="1:8" x14ac:dyDescent="0.2">
      <c r="A356" s="152" t="s">
        <v>79</v>
      </c>
      <c r="B356" s="152" t="s">
        <v>208</v>
      </c>
      <c r="C356" s="153"/>
      <c r="E356" s="152"/>
      <c r="F356" s="153"/>
      <c r="G356" s="153"/>
      <c r="H356" s="153"/>
    </row>
    <row r="357" spans="1:8" x14ac:dyDescent="0.2">
      <c r="A357" s="151" t="s">
        <v>80</v>
      </c>
      <c r="B357" s="153">
        <v>0</v>
      </c>
      <c r="C357" s="153"/>
      <c r="D357" s="153"/>
      <c r="E357" s="153"/>
      <c r="F357" s="153"/>
      <c r="G357" s="153"/>
      <c r="H357" s="153"/>
    </row>
    <row r="358" spans="1:8" x14ac:dyDescent="0.2">
      <c r="A358" s="1"/>
      <c r="B358" s="1"/>
      <c r="C358" s="1"/>
      <c r="D358" s="1"/>
      <c r="E358" s="1"/>
      <c r="F358" s="1"/>
      <c r="G358" s="1"/>
      <c r="H358" s="1"/>
    </row>
    <row r="359" spans="1:8" x14ac:dyDescent="0.2">
      <c r="A359" s="1"/>
      <c r="B359" s="1"/>
      <c r="C359" s="1"/>
      <c r="D359" s="1"/>
      <c r="E359" s="1"/>
      <c r="F359" s="1"/>
      <c r="G359" s="1"/>
      <c r="H359" s="1"/>
    </row>
    <row r="360" spans="1:8" x14ac:dyDescent="0.2">
      <c r="A360" s="329" t="s">
        <v>81</v>
      </c>
      <c r="B360" s="329"/>
      <c r="C360" s="329"/>
      <c r="D360" s="329"/>
      <c r="E360" s="329"/>
      <c r="F360" s="329"/>
      <c r="G360" s="329"/>
      <c r="H360" s="329"/>
    </row>
    <row r="361" spans="1:8" x14ac:dyDescent="0.2">
      <c r="A361" s="151"/>
      <c r="B361" s="151"/>
      <c r="C361" s="151"/>
      <c r="D361" s="151"/>
      <c r="E361" s="151"/>
      <c r="F361" s="151"/>
      <c r="G361" s="151"/>
      <c r="H361" s="151"/>
    </row>
    <row r="362" spans="1:8" x14ac:dyDescent="0.2">
      <c r="A362" s="283" t="s">
        <v>82</v>
      </c>
      <c r="B362" s="283" t="s">
        <v>83</v>
      </c>
      <c r="C362" s="283" t="s">
        <v>84</v>
      </c>
      <c r="D362" s="283" t="s">
        <v>85</v>
      </c>
      <c r="E362" s="283" t="s">
        <v>86</v>
      </c>
      <c r="F362" s="283" t="s">
        <v>87</v>
      </c>
      <c r="G362" s="283" t="s">
        <v>88</v>
      </c>
      <c r="H362" s="283" t="s">
        <v>89</v>
      </c>
    </row>
    <row r="363" spans="1:8" ht="33.75" x14ac:dyDescent="0.2">
      <c r="A363" s="154" t="s">
        <v>250</v>
      </c>
      <c r="B363" s="155" t="s">
        <v>186</v>
      </c>
      <c r="C363" s="155" t="s">
        <v>316</v>
      </c>
      <c r="D363" s="301">
        <v>8</v>
      </c>
      <c r="E363" s="301">
        <v>2</v>
      </c>
      <c r="F363" s="301">
        <v>2</v>
      </c>
      <c r="G363" s="301">
        <v>24</v>
      </c>
      <c r="H363" s="301">
        <v>24</v>
      </c>
    </row>
    <row r="364" spans="1:8" ht="22.5" x14ac:dyDescent="0.2">
      <c r="A364" s="154" t="s">
        <v>251</v>
      </c>
      <c r="B364" s="155" t="s">
        <v>186</v>
      </c>
      <c r="C364" s="155" t="s">
        <v>316</v>
      </c>
      <c r="D364" s="300">
        <v>8</v>
      </c>
      <c r="E364" s="300">
        <v>2</v>
      </c>
      <c r="F364" s="300">
        <v>2</v>
      </c>
      <c r="G364" s="300">
        <v>24</v>
      </c>
      <c r="H364" s="300">
        <v>24</v>
      </c>
    </row>
    <row r="365" spans="1:8" x14ac:dyDescent="0.2">
      <c r="A365" s="151"/>
      <c r="B365" s="151"/>
      <c r="C365" s="156" t="s">
        <v>90</v>
      </c>
      <c r="D365" s="155">
        <f t="shared" ref="D365:G365" si="7">D363/D364*100</f>
        <v>100</v>
      </c>
      <c r="E365" s="155">
        <f t="shared" si="7"/>
        <v>100</v>
      </c>
      <c r="F365" s="155">
        <f t="shared" si="7"/>
        <v>100</v>
      </c>
      <c r="G365" s="155">
        <f t="shared" si="7"/>
        <v>100</v>
      </c>
      <c r="H365" s="155">
        <f t="shared" ref="H365" si="8">H363/H364*100</f>
        <v>100</v>
      </c>
    </row>
    <row r="366" spans="1:8" x14ac:dyDescent="0.2">
      <c r="A366" s="151"/>
      <c r="B366" s="151"/>
      <c r="C366" s="156"/>
      <c r="D366" s="282"/>
      <c r="E366" s="282"/>
      <c r="F366" s="282"/>
      <c r="G366" s="282"/>
      <c r="H366" s="282"/>
    </row>
    <row r="367" spans="1:8" x14ac:dyDescent="0.2">
      <c r="A367" s="151"/>
      <c r="B367" s="151"/>
      <c r="C367" s="156"/>
      <c r="D367" s="43"/>
      <c r="E367" s="43"/>
      <c r="F367" s="43"/>
      <c r="G367" s="43"/>
      <c r="H367" s="43"/>
    </row>
    <row r="368" spans="1:8" x14ac:dyDescent="0.2">
      <c r="A368" s="151"/>
      <c r="B368" s="151"/>
      <c r="C368" s="156"/>
      <c r="D368" s="157"/>
      <c r="E368" s="43"/>
      <c r="F368" s="43"/>
      <c r="G368" s="43"/>
      <c r="H368" s="43"/>
    </row>
    <row r="369" spans="1:8" x14ac:dyDescent="0.2">
      <c r="A369" s="151"/>
      <c r="B369" s="151"/>
      <c r="C369" s="151"/>
      <c r="D369" s="151"/>
      <c r="E369" s="151"/>
      <c r="F369" s="151"/>
      <c r="G369" s="151"/>
      <c r="H369" s="151"/>
    </row>
    <row r="370" spans="1:8" x14ac:dyDescent="0.2">
      <c r="A370" s="151"/>
      <c r="B370" s="151"/>
      <c r="C370" s="151"/>
      <c r="D370" s="151"/>
      <c r="E370" s="151"/>
      <c r="F370" s="151"/>
      <c r="G370" s="151"/>
      <c r="H370" s="151"/>
    </row>
    <row r="371" spans="1:8" x14ac:dyDescent="0.2">
      <c r="A371" s="152" t="s">
        <v>91</v>
      </c>
      <c r="B371" s="548" t="s">
        <v>252</v>
      </c>
      <c r="C371" s="548"/>
      <c r="D371" s="548"/>
      <c r="E371" s="548"/>
      <c r="F371" s="548"/>
      <c r="G371" s="548"/>
      <c r="H371" s="548"/>
    </row>
    <row r="372" spans="1:8" x14ac:dyDescent="0.2">
      <c r="A372" s="1"/>
      <c r="B372" s="1"/>
      <c r="C372" s="4"/>
      <c r="D372" s="4"/>
      <c r="E372" s="4"/>
      <c r="F372" s="4"/>
      <c r="G372" s="4"/>
      <c r="H372" s="4"/>
    </row>
    <row r="373" spans="1:8" x14ac:dyDescent="0.2">
      <c r="A373" s="1"/>
      <c r="B373" s="1"/>
      <c r="C373" s="4"/>
      <c r="D373" s="4"/>
      <c r="E373" s="4"/>
      <c r="F373" s="4"/>
      <c r="G373" s="4"/>
      <c r="H373" s="4"/>
    </row>
    <row r="374" spans="1:8" x14ac:dyDescent="0.2">
      <c r="A374" s="1"/>
      <c r="B374" s="1"/>
      <c r="C374" s="1"/>
      <c r="D374" s="1"/>
      <c r="E374" s="1"/>
      <c r="F374" s="1"/>
      <c r="G374" s="1"/>
      <c r="H374" s="1"/>
    </row>
    <row r="375" spans="1:8" x14ac:dyDescent="0.2">
      <c r="A375" s="1"/>
      <c r="B375" s="1"/>
      <c r="C375" s="1"/>
      <c r="D375" s="1"/>
      <c r="E375" s="1"/>
      <c r="F375" s="1"/>
      <c r="G375" s="1"/>
      <c r="H375" s="1"/>
    </row>
    <row r="376" spans="1:8" x14ac:dyDescent="0.2">
      <c r="A376" s="151"/>
      <c r="B376" s="151"/>
      <c r="C376" s="151"/>
      <c r="D376" s="151"/>
      <c r="E376" s="151"/>
      <c r="F376" s="1"/>
      <c r="G376" s="1"/>
      <c r="H376" s="1"/>
    </row>
    <row r="377" spans="1:8" x14ac:dyDescent="0.2">
      <c r="A377" s="152" t="s">
        <v>92</v>
      </c>
      <c r="B377" s="548" t="s">
        <v>253</v>
      </c>
      <c r="C377" s="548"/>
      <c r="D377" s="548"/>
      <c r="E377" s="548"/>
      <c r="F377" s="548"/>
      <c r="G377" s="548"/>
      <c r="H377" s="167"/>
    </row>
    <row r="378" spans="1:8" x14ac:dyDescent="0.2">
      <c r="A378" s="151"/>
      <c r="B378" s="151"/>
      <c r="C378" s="151"/>
      <c r="D378" s="151"/>
      <c r="E378" s="151"/>
      <c r="F378" s="1"/>
      <c r="G378" s="1"/>
      <c r="H378" s="1"/>
    </row>
    <row r="379" spans="1:8" x14ac:dyDescent="0.2">
      <c r="A379" s="151"/>
      <c r="B379" s="151"/>
      <c r="C379" s="151"/>
      <c r="D379" s="151"/>
      <c r="E379" s="151"/>
      <c r="F379" s="1"/>
      <c r="G379" s="1"/>
      <c r="H379" s="1"/>
    </row>
    <row r="380" spans="1:8" x14ac:dyDescent="0.2">
      <c r="A380" s="151"/>
      <c r="B380" s="151"/>
      <c r="C380" s="151"/>
      <c r="D380" s="151"/>
      <c r="E380" s="151"/>
      <c r="F380" s="1"/>
      <c r="G380" s="1"/>
      <c r="H380" s="1"/>
    </row>
    <row r="381" spans="1:8" x14ac:dyDescent="0.2">
      <c r="A381" s="152" t="s">
        <v>96</v>
      </c>
      <c r="B381" s="548" t="s">
        <v>183</v>
      </c>
      <c r="C381" s="548"/>
      <c r="D381" s="548"/>
      <c r="E381" s="548"/>
      <c r="F381" s="548"/>
      <c r="G381" s="548"/>
      <c r="H381" s="548"/>
    </row>
    <row r="382" spans="1:8" x14ac:dyDescent="0.2">
      <c r="A382" s="151"/>
      <c r="B382" s="549"/>
      <c r="C382" s="549"/>
      <c r="D382" s="549"/>
      <c r="E382" s="549"/>
      <c r="F382" s="549"/>
      <c r="G382" s="549"/>
      <c r="H382" s="549"/>
    </row>
    <row r="383" spans="1:8" x14ac:dyDescent="0.2">
      <c r="A383" s="151"/>
      <c r="B383" s="549"/>
      <c r="C383" s="549"/>
      <c r="D383" s="549"/>
      <c r="E383" s="549"/>
      <c r="F383" s="549"/>
      <c r="G383" s="549"/>
      <c r="H383" s="549"/>
    </row>
    <row r="384" spans="1:8" x14ac:dyDescent="0.2">
      <c r="A384" s="151"/>
      <c r="B384" s="151"/>
      <c r="C384" s="151"/>
      <c r="D384" s="151"/>
      <c r="E384" s="151"/>
      <c r="F384" s="1"/>
      <c r="G384" s="1"/>
      <c r="H384" s="1"/>
    </row>
    <row r="385" spans="1:8" x14ac:dyDescent="0.2">
      <c r="A385" s="151"/>
      <c r="B385" s="151"/>
      <c r="C385" s="151"/>
      <c r="D385" s="151"/>
      <c r="E385" s="151"/>
      <c r="F385" s="1"/>
      <c r="G385" s="1"/>
      <c r="H385" s="1"/>
    </row>
    <row r="386" spans="1:8" x14ac:dyDescent="0.2">
      <c r="A386" s="151"/>
      <c r="B386" s="151"/>
      <c r="C386" s="151"/>
      <c r="D386" s="151"/>
      <c r="E386" s="151"/>
      <c r="F386" s="1"/>
      <c r="G386" s="1"/>
      <c r="H386" s="1"/>
    </row>
    <row r="387" spans="1:8" x14ac:dyDescent="0.2">
      <c r="A387" s="151"/>
      <c r="B387" s="151"/>
      <c r="C387" s="151"/>
      <c r="D387" s="151"/>
      <c r="E387" s="151"/>
      <c r="F387" s="1"/>
      <c r="G387" s="1"/>
      <c r="H387" s="1"/>
    </row>
    <row r="388" spans="1:8" x14ac:dyDescent="0.2">
      <c r="A388" s="1"/>
      <c r="B388" s="1"/>
      <c r="C388" s="1"/>
      <c r="D388" s="1"/>
      <c r="E388" s="1"/>
      <c r="F388" s="1"/>
      <c r="G388" s="1"/>
      <c r="H388" s="1"/>
    </row>
    <row r="389" spans="1:8" x14ac:dyDescent="0.2">
      <c r="A389" s="1"/>
      <c r="B389" s="168" t="s">
        <v>93</v>
      </c>
      <c r="C389" s="159"/>
      <c r="D389" s="160"/>
      <c r="E389" s="552" t="s">
        <v>94</v>
      </c>
      <c r="F389" s="552"/>
      <c r="G389" s="161"/>
      <c r="H389" s="1"/>
    </row>
    <row r="390" spans="1:8" x14ac:dyDescent="0.2">
      <c r="A390" s="1"/>
      <c r="B390" s="158"/>
      <c r="C390" s="160"/>
      <c r="D390" s="160"/>
      <c r="E390" s="160"/>
      <c r="F390" s="161"/>
      <c r="G390" s="161"/>
      <c r="H390" s="1"/>
    </row>
    <row r="391" spans="1:8" x14ac:dyDescent="0.2">
      <c r="A391" s="1"/>
      <c r="B391" s="162"/>
      <c r="C391" s="161"/>
      <c r="D391" s="553"/>
      <c r="E391" s="553"/>
      <c r="F391" s="553"/>
      <c r="G391" s="553"/>
      <c r="H391" s="1"/>
    </row>
    <row r="392" spans="1:8" x14ac:dyDescent="0.2">
      <c r="A392" s="1"/>
      <c r="B392" s="163"/>
      <c r="C392" s="164"/>
      <c r="D392" s="554"/>
      <c r="E392" s="554"/>
      <c r="F392" s="554"/>
      <c r="G392" s="554"/>
      <c r="H392" s="1"/>
    </row>
    <row r="393" spans="1:8" x14ac:dyDescent="0.2">
      <c r="A393" s="1"/>
      <c r="B393" s="1"/>
      <c r="C393" s="1"/>
      <c r="D393" s="1"/>
      <c r="E393" s="1"/>
      <c r="F393" s="1"/>
      <c r="G393" s="1"/>
      <c r="H393" s="1"/>
    </row>
    <row r="394" spans="1:8" x14ac:dyDescent="0.2">
      <c r="A394" s="555" t="s">
        <v>97</v>
      </c>
      <c r="B394" s="556"/>
      <c r="C394" s="556"/>
      <c r="D394" s="555" t="s">
        <v>98</v>
      </c>
      <c r="E394" s="556"/>
      <c r="F394" s="556"/>
      <c r="G394" s="556"/>
    </row>
    <row r="395" spans="1:8" ht="26.25" customHeight="1" x14ac:dyDescent="0.2">
      <c r="A395" s="550" t="s">
        <v>217</v>
      </c>
      <c r="B395" s="550"/>
      <c r="C395" s="165"/>
      <c r="D395" s="551" t="s">
        <v>216</v>
      </c>
      <c r="E395" s="551"/>
      <c r="F395" s="551"/>
      <c r="G395" s="551"/>
      <c r="H395" s="165"/>
    </row>
    <row r="396" spans="1:8" x14ac:dyDescent="0.2">
      <c r="A396" s="165"/>
      <c r="B396" s="165"/>
      <c r="C396" s="165"/>
      <c r="D396" s="165"/>
      <c r="E396" s="165"/>
      <c r="F396" s="165"/>
      <c r="G396" s="165"/>
      <c r="H396" s="165"/>
    </row>
    <row r="397" spans="1:8" x14ac:dyDescent="0.2">
      <c r="A397" s="165"/>
      <c r="B397" s="165"/>
      <c r="C397" s="165"/>
      <c r="D397" s="165"/>
      <c r="E397" s="165"/>
      <c r="F397" s="165"/>
      <c r="G397" s="165"/>
      <c r="H397" s="165"/>
    </row>
    <row r="398" spans="1:8" x14ac:dyDescent="0.2">
      <c r="A398" s="150"/>
      <c r="B398" s="150"/>
      <c r="C398" s="150"/>
      <c r="D398" s="150"/>
      <c r="E398" s="150"/>
      <c r="F398" s="150"/>
      <c r="G398" s="150"/>
      <c r="H398" s="150"/>
    </row>
    <row r="399" spans="1:8" x14ac:dyDescent="0.2">
      <c r="A399" s="150"/>
      <c r="B399" s="150"/>
      <c r="C399" s="150"/>
      <c r="D399" s="150"/>
      <c r="E399" s="150"/>
      <c r="F399" s="150"/>
      <c r="G399" s="150"/>
      <c r="H399" s="150"/>
    </row>
    <row r="400" spans="1:8" x14ac:dyDescent="0.2">
      <c r="A400" s="150"/>
      <c r="B400" s="150"/>
      <c r="C400" s="150"/>
      <c r="D400" s="150"/>
      <c r="E400" s="150"/>
      <c r="F400" s="150"/>
      <c r="G400" s="150"/>
      <c r="H400" s="150"/>
    </row>
    <row r="401" spans="1:8" x14ac:dyDescent="0.2">
      <c r="A401" s="150"/>
      <c r="B401" s="150"/>
      <c r="C401" s="150"/>
      <c r="D401" s="150"/>
      <c r="E401" s="150"/>
      <c r="F401" s="150"/>
      <c r="G401" s="150"/>
      <c r="H401" s="150"/>
    </row>
    <row r="402" spans="1:8" x14ac:dyDescent="0.2">
      <c r="A402" s="150"/>
      <c r="B402" s="150"/>
      <c r="C402" s="150"/>
      <c r="D402" s="150"/>
      <c r="E402" s="150"/>
      <c r="F402" s="150"/>
      <c r="G402" s="150"/>
      <c r="H402" s="150"/>
    </row>
    <row r="403" spans="1:8" x14ac:dyDescent="0.2">
      <c r="A403" s="150"/>
      <c r="B403" s="150"/>
      <c r="C403" s="150"/>
      <c r="D403" s="150"/>
      <c r="E403" s="150"/>
      <c r="F403" s="150"/>
      <c r="G403" s="150"/>
      <c r="H403" s="150"/>
    </row>
    <row r="404" spans="1:8" ht="15.75" x14ac:dyDescent="0.25">
      <c r="A404" s="557" t="s">
        <v>99</v>
      </c>
      <c r="B404" s="557"/>
      <c r="C404" s="557"/>
      <c r="D404" s="557"/>
      <c r="E404" s="557"/>
      <c r="F404" s="557"/>
      <c r="G404" s="557"/>
      <c r="H404" s="557"/>
    </row>
    <row r="405" spans="1:8" x14ac:dyDescent="0.2">
      <c r="A405" s="1"/>
      <c r="B405" s="1"/>
      <c r="C405" s="1"/>
      <c r="D405" s="1"/>
      <c r="E405" s="1"/>
      <c r="F405" s="1"/>
      <c r="G405" s="1"/>
      <c r="H405" s="1"/>
    </row>
    <row r="406" spans="1:8" x14ac:dyDescent="0.2">
      <c r="A406" s="151" t="s">
        <v>95</v>
      </c>
      <c r="B406" s="285" t="s">
        <v>198</v>
      </c>
      <c r="C406" s="285"/>
      <c r="D406" s="285"/>
      <c r="E406" s="285"/>
      <c r="F406" s="285"/>
      <c r="G406" s="285"/>
      <c r="H406" s="285"/>
    </row>
    <row r="407" spans="1:8" x14ac:dyDescent="0.2">
      <c r="A407" s="151" t="s">
        <v>65</v>
      </c>
      <c r="B407" s="285" t="s">
        <v>199</v>
      </c>
      <c r="C407" s="285"/>
      <c r="D407" s="285"/>
      <c r="E407" s="285"/>
      <c r="F407" s="285"/>
      <c r="G407" s="285"/>
      <c r="H407" s="285"/>
    </row>
    <row r="408" spans="1:8" ht="13.5" x14ac:dyDescent="0.25">
      <c r="A408" s="151" t="s">
        <v>66</v>
      </c>
      <c r="B408" s="285" t="s">
        <v>200</v>
      </c>
      <c r="C408" s="299"/>
      <c r="D408" s="558"/>
      <c r="E408" s="558"/>
      <c r="F408" s="558"/>
      <c r="G408" s="285"/>
      <c r="H408" s="285"/>
    </row>
    <row r="409" spans="1:8" x14ac:dyDescent="0.2">
      <c r="A409" s="152" t="s">
        <v>67</v>
      </c>
      <c r="B409" s="559" t="s">
        <v>259</v>
      </c>
      <c r="C409" s="559"/>
      <c r="D409" s="559"/>
      <c r="E409" s="559"/>
      <c r="F409" s="559"/>
      <c r="G409" s="559"/>
      <c r="H409" s="559"/>
    </row>
    <row r="410" spans="1:8" x14ac:dyDescent="0.2">
      <c r="A410" s="152" t="s">
        <v>68</v>
      </c>
      <c r="B410" s="560" t="s">
        <v>203</v>
      </c>
      <c r="C410" s="560"/>
      <c r="D410" s="560"/>
      <c r="E410" s="560"/>
      <c r="F410" s="560"/>
      <c r="G410" s="560"/>
      <c r="H410" s="560"/>
    </row>
    <row r="411" spans="1:8" ht="13.5" x14ac:dyDescent="0.25">
      <c r="A411" s="151" t="s">
        <v>69</v>
      </c>
      <c r="B411" s="120" t="s">
        <v>202</v>
      </c>
      <c r="C411" s="35"/>
      <c r="D411" s="120"/>
      <c r="E411" s="35"/>
      <c r="F411" s="1"/>
      <c r="G411" s="1"/>
      <c r="H411" s="1"/>
    </row>
    <row r="412" spans="1:8" ht="13.5" x14ac:dyDescent="0.25">
      <c r="A412" s="151" t="s">
        <v>70</v>
      </c>
      <c r="B412" s="120" t="s">
        <v>202</v>
      </c>
      <c r="C412" s="35"/>
      <c r="D412" s="35"/>
      <c r="E412" s="35"/>
      <c r="F412" s="1"/>
      <c r="G412" s="1"/>
      <c r="H412" s="1"/>
    </row>
    <row r="413" spans="1:8" x14ac:dyDescent="0.2">
      <c r="A413" s="1"/>
      <c r="B413" s="1"/>
      <c r="C413" s="1"/>
      <c r="D413" s="1"/>
      <c r="E413" s="1"/>
      <c r="F413" s="1"/>
      <c r="G413" s="1"/>
      <c r="H413" s="1"/>
    </row>
    <row r="414" spans="1:8" x14ac:dyDescent="0.2">
      <c r="A414" s="1"/>
      <c r="B414" s="1"/>
      <c r="C414" s="1"/>
      <c r="D414" s="1"/>
      <c r="E414" s="1"/>
      <c r="F414" s="1"/>
      <c r="G414" s="1"/>
      <c r="H414" s="1"/>
    </row>
    <row r="415" spans="1:8" ht="15.75" x14ac:dyDescent="0.25">
      <c r="A415" s="557" t="s">
        <v>71</v>
      </c>
      <c r="B415" s="557"/>
      <c r="C415" s="557"/>
      <c r="D415" s="557"/>
      <c r="E415" s="557"/>
      <c r="F415" s="557"/>
      <c r="G415" s="557"/>
      <c r="H415" s="557"/>
    </row>
    <row r="416" spans="1:8" x14ac:dyDescent="0.2">
      <c r="A416" s="1"/>
      <c r="B416" s="1"/>
      <c r="C416" s="1"/>
      <c r="D416" s="1"/>
      <c r="E416" s="1"/>
      <c r="F416" s="1"/>
      <c r="G416" s="1"/>
      <c r="H416" s="1"/>
    </row>
    <row r="417" spans="1:8" x14ac:dyDescent="0.2">
      <c r="A417" s="1"/>
      <c r="B417" s="1"/>
      <c r="C417" s="1"/>
      <c r="D417" s="1"/>
      <c r="E417" s="1"/>
      <c r="F417" s="1"/>
      <c r="G417" s="1"/>
      <c r="H417" s="1"/>
    </row>
    <row r="418" spans="1:8" x14ac:dyDescent="0.2">
      <c r="A418" s="152" t="s">
        <v>72</v>
      </c>
      <c r="B418" s="561" t="s">
        <v>254</v>
      </c>
      <c r="C418" s="561"/>
      <c r="D418" s="561"/>
      <c r="E418" s="561"/>
      <c r="F418" s="561"/>
      <c r="G418" s="561"/>
      <c r="H418" s="561"/>
    </row>
    <row r="419" spans="1:8" x14ac:dyDescent="0.2">
      <c r="A419" s="152" t="s">
        <v>73</v>
      </c>
      <c r="B419" s="562" t="s">
        <v>255</v>
      </c>
      <c r="C419" s="563"/>
      <c r="D419" s="563"/>
      <c r="E419" s="563"/>
      <c r="F419" s="563"/>
      <c r="G419" s="563"/>
      <c r="H419" s="563"/>
    </row>
    <row r="420" spans="1:8" ht="17.25" customHeight="1" x14ac:dyDescent="0.2">
      <c r="A420" s="152" t="s">
        <v>74</v>
      </c>
      <c r="B420" s="561" t="s">
        <v>256</v>
      </c>
      <c r="C420" s="561"/>
      <c r="D420" s="561"/>
      <c r="E420" s="561"/>
      <c r="F420" s="561"/>
      <c r="G420" s="561"/>
      <c r="H420" s="153"/>
    </row>
    <row r="421" spans="1:8" x14ac:dyDescent="0.2">
      <c r="A421" s="152" t="s">
        <v>75</v>
      </c>
      <c r="B421" s="153" t="s">
        <v>207</v>
      </c>
      <c r="C421" s="152"/>
      <c r="D421" s="152" t="s">
        <v>76</v>
      </c>
      <c r="E421" s="152"/>
      <c r="F421" s="153" t="s">
        <v>245</v>
      </c>
      <c r="G421" s="153"/>
      <c r="H421" s="153"/>
    </row>
    <row r="422" spans="1:8" x14ac:dyDescent="0.2">
      <c r="A422" s="152" t="s">
        <v>77</v>
      </c>
      <c r="B422" s="153">
        <v>4</v>
      </c>
      <c r="C422" s="152"/>
      <c r="D422" s="152" t="s">
        <v>78</v>
      </c>
      <c r="E422" s="152"/>
      <c r="F422" s="153" t="s">
        <v>230</v>
      </c>
      <c r="G422" s="153"/>
      <c r="H422" s="153"/>
    </row>
    <row r="423" spans="1:8" x14ac:dyDescent="0.2">
      <c r="A423" s="152" t="s">
        <v>79</v>
      </c>
      <c r="B423" s="152" t="s">
        <v>208</v>
      </c>
      <c r="C423" s="153"/>
      <c r="E423" s="152"/>
      <c r="F423" s="153"/>
      <c r="G423" s="153"/>
      <c r="H423" s="153"/>
    </row>
    <row r="424" spans="1:8" x14ac:dyDescent="0.2">
      <c r="A424" s="151" t="s">
        <v>80</v>
      </c>
      <c r="B424" s="153">
        <v>0</v>
      </c>
      <c r="C424" s="153"/>
      <c r="D424" s="153"/>
      <c r="E424" s="153"/>
      <c r="F424" s="153"/>
      <c r="G424" s="153"/>
      <c r="H424" s="153"/>
    </row>
    <row r="425" spans="1:8" x14ac:dyDescent="0.2">
      <c r="A425" s="1"/>
      <c r="B425" s="1"/>
      <c r="C425" s="1"/>
      <c r="D425" s="1"/>
      <c r="E425" s="1"/>
      <c r="F425" s="1"/>
      <c r="G425" s="1"/>
      <c r="H425" s="1"/>
    </row>
    <row r="426" spans="1:8" x14ac:dyDescent="0.2">
      <c r="A426" s="1"/>
      <c r="B426" s="1"/>
      <c r="C426" s="1"/>
      <c r="D426" s="1"/>
      <c r="E426" s="1"/>
      <c r="F426" s="1"/>
      <c r="G426" s="1"/>
      <c r="H426" s="1"/>
    </row>
    <row r="427" spans="1:8" x14ac:dyDescent="0.2">
      <c r="A427" s="329" t="s">
        <v>81</v>
      </c>
      <c r="B427" s="329"/>
      <c r="C427" s="329"/>
      <c r="D427" s="329"/>
      <c r="E427" s="329"/>
      <c r="F427" s="329"/>
      <c r="G427" s="329"/>
      <c r="H427" s="329"/>
    </row>
    <row r="428" spans="1:8" x14ac:dyDescent="0.2">
      <c r="A428" s="151"/>
      <c r="B428" s="151"/>
      <c r="C428" s="151"/>
      <c r="D428" s="151"/>
      <c r="E428" s="151"/>
      <c r="F428" s="151"/>
      <c r="G428" s="151"/>
      <c r="H428" s="151"/>
    </row>
    <row r="429" spans="1:8" x14ac:dyDescent="0.2">
      <c r="A429" s="283" t="s">
        <v>82</v>
      </c>
      <c r="B429" s="283" t="s">
        <v>83</v>
      </c>
      <c r="C429" s="283" t="s">
        <v>84</v>
      </c>
      <c r="D429" s="283" t="s">
        <v>85</v>
      </c>
      <c r="E429" s="283" t="s">
        <v>86</v>
      </c>
      <c r="F429" s="283" t="s">
        <v>87</v>
      </c>
      <c r="G429" s="283" t="s">
        <v>88</v>
      </c>
      <c r="H429" s="283" t="s">
        <v>89</v>
      </c>
    </row>
    <row r="430" spans="1:8" x14ac:dyDescent="0.2">
      <c r="A430" s="154" t="s">
        <v>257</v>
      </c>
      <c r="B430" s="155" t="s">
        <v>238</v>
      </c>
      <c r="C430" s="155" t="s">
        <v>212</v>
      </c>
      <c r="D430" s="301">
        <v>1</v>
      </c>
      <c r="E430" s="301">
        <v>1</v>
      </c>
      <c r="F430" s="301">
        <v>1</v>
      </c>
      <c r="G430" s="301">
        <v>1</v>
      </c>
      <c r="H430" s="301">
        <v>4</v>
      </c>
    </row>
    <row r="431" spans="1:8" ht="22.5" x14ac:dyDescent="0.2">
      <c r="A431" s="154" t="s">
        <v>258</v>
      </c>
      <c r="B431" s="155" t="s">
        <v>238</v>
      </c>
      <c r="C431" s="155" t="s">
        <v>212</v>
      </c>
      <c r="D431" s="300">
        <v>1</v>
      </c>
      <c r="E431" s="300">
        <v>1</v>
      </c>
      <c r="F431" s="300">
        <v>1</v>
      </c>
      <c r="G431" s="300">
        <v>1</v>
      </c>
      <c r="H431" s="300">
        <v>4</v>
      </c>
    </row>
    <row r="432" spans="1:8" x14ac:dyDescent="0.2">
      <c r="A432" s="151"/>
      <c r="B432" s="151"/>
      <c r="C432" s="156" t="s">
        <v>90</v>
      </c>
      <c r="D432" s="155">
        <f t="shared" ref="D432:G432" si="9">D430/D431*100</f>
        <v>100</v>
      </c>
      <c r="E432" s="155">
        <f t="shared" si="9"/>
        <v>100</v>
      </c>
      <c r="F432" s="155">
        <f t="shared" si="9"/>
        <v>100</v>
      </c>
      <c r="G432" s="155">
        <f t="shared" si="9"/>
        <v>100</v>
      </c>
      <c r="H432" s="155">
        <f t="shared" ref="H432" si="10">H430/H431*100</f>
        <v>100</v>
      </c>
    </row>
    <row r="433" spans="1:8" x14ac:dyDescent="0.2">
      <c r="A433" s="151"/>
      <c r="B433" s="151"/>
      <c r="C433" s="156"/>
      <c r="D433" s="282"/>
      <c r="E433" s="282"/>
      <c r="F433" s="282"/>
      <c r="G433" s="282"/>
      <c r="H433" s="282"/>
    </row>
    <row r="434" spans="1:8" x14ac:dyDescent="0.2">
      <c r="A434" s="151"/>
      <c r="B434" s="151"/>
      <c r="C434" s="156"/>
      <c r="D434" s="43"/>
      <c r="E434" s="43"/>
      <c r="F434" s="43"/>
      <c r="G434" s="43"/>
      <c r="H434" s="43"/>
    </row>
    <row r="435" spans="1:8" x14ac:dyDescent="0.2">
      <c r="A435" s="151"/>
      <c r="B435" s="151"/>
      <c r="C435" s="156"/>
      <c r="D435" s="157"/>
      <c r="E435" s="43"/>
      <c r="F435" s="43"/>
      <c r="G435" s="43"/>
      <c r="H435" s="43"/>
    </row>
    <row r="436" spans="1:8" x14ac:dyDescent="0.2">
      <c r="A436" s="151"/>
      <c r="B436" s="151"/>
      <c r="C436" s="151"/>
      <c r="D436" s="151"/>
      <c r="E436" s="151"/>
      <c r="F436" s="151"/>
      <c r="G436" s="151"/>
      <c r="H436" s="151"/>
    </row>
    <row r="437" spans="1:8" x14ac:dyDescent="0.2">
      <c r="A437" s="151"/>
      <c r="B437" s="151"/>
      <c r="C437" s="151"/>
      <c r="D437" s="151"/>
      <c r="E437" s="151"/>
      <c r="F437" s="151"/>
      <c r="G437" s="151"/>
      <c r="H437" s="151"/>
    </row>
    <row r="438" spans="1:8" ht="12.75" customHeight="1" x14ac:dyDescent="0.2">
      <c r="A438" s="152" t="s">
        <v>91</v>
      </c>
      <c r="B438" s="548" t="s">
        <v>260</v>
      </c>
      <c r="C438" s="548"/>
      <c r="D438" s="548"/>
      <c r="E438" s="548"/>
      <c r="F438" s="548"/>
      <c r="G438" s="548"/>
      <c r="H438" s="548"/>
    </row>
    <row r="439" spans="1:8" x14ac:dyDescent="0.2">
      <c r="A439" s="1"/>
      <c r="B439" s="1"/>
      <c r="C439" s="4"/>
      <c r="D439" s="4"/>
      <c r="E439" s="4"/>
      <c r="F439" s="4"/>
      <c r="G439" s="4"/>
      <c r="H439" s="4"/>
    </row>
    <row r="440" spans="1:8" x14ac:dyDescent="0.2">
      <c r="A440" s="1"/>
      <c r="B440" s="1"/>
      <c r="C440" s="4"/>
      <c r="D440" s="4"/>
      <c r="E440" s="4"/>
      <c r="F440" s="4"/>
      <c r="G440" s="4"/>
      <c r="H440" s="4"/>
    </row>
    <row r="441" spans="1:8" x14ac:dyDescent="0.2">
      <c r="A441" s="1"/>
      <c r="B441" s="1"/>
      <c r="C441" s="1"/>
      <c r="D441" s="1"/>
      <c r="E441" s="1"/>
      <c r="F441" s="1"/>
      <c r="G441" s="1"/>
      <c r="H441" s="1"/>
    </row>
    <row r="442" spans="1:8" x14ac:dyDescent="0.2">
      <c r="A442" s="1"/>
      <c r="B442" s="1"/>
      <c r="C442" s="1"/>
      <c r="D442" s="1"/>
      <c r="E442" s="1"/>
      <c r="F442" s="1"/>
      <c r="G442" s="1"/>
      <c r="H442" s="1"/>
    </row>
    <row r="443" spans="1:8" x14ac:dyDescent="0.2">
      <c r="A443" s="151"/>
      <c r="B443" s="151"/>
      <c r="C443" s="151"/>
      <c r="D443" s="151"/>
      <c r="E443" s="151"/>
      <c r="F443" s="1"/>
      <c r="G443" s="1"/>
      <c r="H443" s="1"/>
    </row>
    <row r="444" spans="1:8" x14ac:dyDescent="0.2">
      <c r="A444" s="152" t="s">
        <v>92</v>
      </c>
      <c r="B444" s="548" t="s">
        <v>261</v>
      </c>
      <c r="C444" s="548"/>
      <c r="D444" s="548"/>
      <c r="E444" s="548"/>
      <c r="F444" s="548"/>
      <c r="G444" s="548"/>
      <c r="H444" s="167"/>
    </row>
    <row r="445" spans="1:8" x14ac:dyDescent="0.2">
      <c r="A445" s="151"/>
      <c r="B445" s="151"/>
      <c r="C445" s="151"/>
      <c r="D445" s="151"/>
      <c r="E445" s="151"/>
      <c r="F445" s="1"/>
      <c r="G445" s="1"/>
      <c r="H445" s="1"/>
    </row>
    <row r="446" spans="1:8" x14ac:dyDescent="0.2">
      <c r="A446" s="151"/>
      <c r="B446" s="151"/>
      <c r="C446" s="151"/>
      <c r="D446" s="151"/>
      <c r="E446" s="151"/>
      <c r="F446" s="1"/>
      <c r="G446" s="1"/>
      <c r="H446" s="1"/>
    </row>
    <row r="447" spans="1:8" x14ac:dyDescent="0.2">
      <c r="A447" s="151"/>
      <c r="B447" s="151"/>
      <c r="C447" s="151"/>
      <c r="D447" s="151"/>
      <c r="E447" s="151"/>
      <c r="F447" s="1"/>
      <c r="G447" s="1"/>
      <c r="H447" s="1"/>
    </row>
    <row r="448" spans="1:8" x14ac:dyDescent="0.2">
      <c r="A448" s="152" t="s">
        <v>96</v>
      </c>
      <c r="B448" s="548" t="s">
        <v>185</v>
      </c>
      <c r="C448" s="548"/>
      <c r="D448" s="548"/>
      <c r="E448" s="548"/>
      <c r="F448" s="548"/>
      <c r="G448" s="548"/>
      <c r="H448" s="548"/>
    </row>
    <row r="449" spans="1:8" x14ac:dyDescent="0.2">
      <c r="A449" s="151"/>
      <c r="B449" s="549"/>
      <c r="C449" s="549"/>
      <c r="D449" s="549"/>
      <c r="E449" s="549"/>
      <c r="F449" s="549"/>
      <c r="G449" s="549"/>
      <c r="H449" s="549"/>
    </row>
    <row r="450" spans="1:8" x14ac:dyDescent="0.2">
      <c r="A450" s="151"/>
      <c r="B450" s="549"/>
      <c r="C450" s="549"/>
      <c r="D450" s="549"/>
      <c r="E450" s="549"/>
      <c r="F450" s="549"/>
      <c r="G450" s="549"/>
      <c r="H450" s="549"/>
    </row>
    <row r="451" spans="1:8" x14ac:dyDescent="0.2">
      <c r="A451" s="151"/>
      <c r="B451" s="151"/>
      <c r="C451" s="151"/>
      <c r="D451" s="151"/>
      <c r="E451" s="151"/>
      <c r="F451" s="1"/>
      <c r="G451" s="1"/>
      <c r="H451" s="1"/>
    </row>
    <row r="452" spans="1:8" x14ac:dyDescent="0.2">
      <c r="A452" s="151"/>
      <c r="B452" s="151"/>
      <c r="C452" s="151"/>
      <c r="D452" s="151"/>
      <c r="E452" s="151"/>
      <c r="F452" s="1"/>
      <c r="G452" s="1"/>
      <c r="H452" s="1"/>
    </row>
    <row r="453" spans="1:8" x14ac:dyDescent="0.2">
      <c r="A453" s="151"/>
      <c r="B453" s="151"/>
      <c r="C453" s="151"/>
      <c r="D453" s="151"/>
      <c r="E453" s="151"/>
      <c r="F453" s="1"/>
      <c r="G453" s="1"/>
      <c r="H453" s="1"/>
    </row>
    <row r="454" spans="1:8" x14ac:dyDescent="0.2">
      <c r="A454" s="151"/>
      <c r="B454" s="151"/>
      <c r="C454" s="151"/>
      <c r="D454" s="151"/>
      <c r="E454" s="151"/>
      <c r="F454" s="1"/>
      <c r="G454" s="1"/>
      <c r="H454" s="1"/>
    </row>
    <row r="455" spans="1:8" x14ac:dyDescent="0.2">
      <c r="A455" s="1"/>
      <c r="B455" s="1"/>
      <c r="C455" s="1"/>
      <c r="D455" s="1"/>
      <c r="E455" s="1"/>
      <c r="F455" s="1"/>
      <c r="G455" s="1"/>
      <c r="H455" s="1"/>
    </row>
    <row r="456" spans="1:8" x14ac:dyDescent="0.2">
      <c r="A456" s="1"/>
      <c r="B456" s="168" t="s">
        <v>93</v>
      </c>
      <c r="C456" s="159"/>
      <c r="D456" s="160"/>
      <c r="E456" s="552" t="s">
        <v>94</v>
      </c>
      <c r="F456" s="552"/>
      <c r="G456" s="161"/>
      <c r="H456" s="1"/>
    </row>
    <row r="457" spans="1:8" x14ac:dyDescent="0.2">
      <c r="A457" s="1"/>
      <c r="B457" s="158"/>
      <c r="C457" s="160"/>
      <c r="D457" s="160"/>
      <c r="E457" s="160"/>
      <c r="F457" s="161"/>
      <c r="G457" s="161"/>
      <c r="H457" s="1"/>
    </row>
    <row r="458" spans="1:8" x14ac:dyDescent="0.2">
      <c r="A458" s="1"/>
      <c r="B458" s="162"/>
      <c r="C458" s="161"/>
      <c r="D458" s="553"/>
      <c r="E458" s="553"/>
      <c r="F458" s="553"/>
      <c r="G458" s="553"/>
      <c r="H458" s="1"/>
    </row>
    <row r="459" spans="1:8" x14ac:dyDescent="0.2">
      <c r="A459" s="1"/>
      <c r="B459" s="163"/>
      <c r="C459" s="164"/>
      <c r="D459" s="554"/>
      <c r="E459" s="554"/>
      <c r="F459" s="554"/>
      <c r="G459" s="554"/>
      <c r="H459" s="1"/>
    </row>
    <row r="460" spans="1:8" x14ac:dyDescent="0.2">
      <c r="A460" s="1"/>
      <c r="B460" s="1"/>
      <c r="C460" s="1"/>
      <c r="D460" s="1"/>
      <c r="E460" s="1"/>
      <c r="F460" s="1"/>
      <c r="G460" s="1"/>
      <c r="H460" s="1"/>
    </row>
    <row r="461" spans="1:8" x14ac:dyDescent="0.2">
      <c r="A461" s="555" t="s">
        <v>97</v>
      </c>
      <c r="B461" s="556"/>
      <c r="C461" s="556"/>
      <c r="D461" s="555" t="s">
        <v>98</v>
      </c>
      <c r="E461" s="556"/>
      <c r="F461" s="556"/>
      <c r="G461" s="556"/>
    </row>
    <row r="462" spans="1:8" ht="23.25" customHeight="1" x14ac:dyDescent="0.2">
      <c r="A462" s="550" t="s">
        <v>217</v>
      </c>
      <c r="B462" s="550"/>
      <c r="C462" s="165"/>
      <c r="D462" s="551" t="s">
        <v>216</v>
      </c>
      <c r="E462" s="551"/>
      <c r="F462" s="551"/>
      <c r="G462" s="551"/>
      <c r="H462" s="165"/>
    </row>
    <row r="463" spans="1:8" x14ac:dyDescent="0.2">
      <c r="A463" s="165"/>
      <c r="B463" s="165"/>
      <c r="C463" s="165"/>
      <c r="D463" s="165"/>
      <c r="E463" s="165"/>
      <c r="F463" s="165"/>
      <c r="G463" s="165"/>
      <c r="H463" s="165"/>
    </row>
    <row r="464" spans="1:8" x14ac:dyDescent="0.2">
      <c r="A464" s="165"/>
      <c r="B464" s="165"/>
      <c r="C464" s="165"/>
      <c r="D464" s="165"/>
      <c r="E464" s="165"/>
      <c r="F464" s="165"/>
      <c r="G464" s="165"/>
      <c r="H464" s="165"/>
    </row>
    <row r="465" spans="1:8" x14ac:dyDescent="0.2">
      <c r="A465" s="150"/>
      <c r="B465" s="150"/>
      <c r="C465" s="150"/>
      <c r="D465" s="150"/>
      <c r="E465" s="150"/>
      <c r="F465" s="150"/>
      <c r="G465" s="150"/>
      <c r="H465" s="150"/>
    </row>
    <row r="466" spans="1:8" x14ac:dyDescent="0.2">
      <c r="A466" s="150"/>
      <c r="B466" s="150"/>
      <c r="C466" s="150"/>
      <c r="D466" s="150"/>
      <c r="E466" s="150"/>
      <c r="F466" s="150"/>
      <c r="G466" s="150"/>
      <c r="H466" s="150"/>
    </row>
    <row r="467" spans="1:8" x14ac:dyDescent="0.2">
      <c r="A467" s="150"/>
      <c r="B467" s="150"/>
      <c r="C467" s="150"/>
      <c r="D467" s="150"/>
      <c r="E467" s="150"/>
      <c r="F467" s="150"/>
      <c r="G467" s="150"/>
      <c r="H467" s="150"/>
    </row>
    <row r="468" spans="1:8" x14ac:dyDescent="0.2">
      <c r="A468" s="150"/>
      <c r="B468" s="150"/>
      <c r="C468" s="150"/>
      <c r="D468" s="150"/>
      <c r="E468" s="150"/>
      <c r="F468" s="150"/>
      <c r="G468" s="150"/>
      <c r="H468" s="150"/>
    </row>
    <row r="469" spans="1:8" x14ac:dyDescent="0.2">
      <c r="A469" s="150"/>
      <c r="B469" s="150"/>
      <c r="C469" s="150"/>
      <c r="D469" s="150"/>
      <c r="E469" s="150"/>
      <c r="F469" s="150"/>
      <c r="G469" s="150"/>
      <c r="H469" s="150"/>
    </row>
    <row r="470" spans="1:8" x14ac:dyDescent="0.2">
      <c r="A470" s="150"/>
      <c r="B470" s="150"/>
      <c r="C470" s="150"/>
      <c r="D470" s="150"/>
      <c r="E470" s="150"/>
      <c r="F470" s="150"/>
      <c r="G470" s="150"/>
      <c r="H470" s="150"/>
    </row>
    <row r="471" spans="1:8" ht="15.75" x14ac:dyDescent="0.25">
      <c r="A471" s="557" t="s">
        <v>99</v>
      </c>
      <c r="B471" s="557"/>
      <c r="C471" s="557"/>
      <c r="D471" s="557"/>
      <c r="E471" s="557"/>
      <c r="F471" s="557"/>
      <c r="G471" s="557"/>
      <c r="H471" s="557"/>
    </row>
    <row r="472" spans="1:8" x14ac:dyDescent="0.2">
      <c r="A472" s="1"/>
      <c r="B472" s="1"/>
      <c r="C472" s="1"/>
      <c r="D472" s="1"/>
      <c r="E472" s="1"/>
      <c r="F472" s="1"/>
      <c r="G472" s="1"/>
      <c r="H472" s="1"/>
    </row>
    <row r="473" spans="1:8" x14ac:dyDescent="0.2">
      <c r="A473" s="151" t="s">
        <v>95</v>
      </c>
      <c r="B473" s="285" t="s">
        <v>198</v>
      </c>
      <c r="C473" s="285"/>
      <c r="D473" s="285"/>
      <c r="E473" s="285"/>
      <c r="F473" s="285"/>
      <c r="G473" s="285"/>
      <c r="H473" s="285"/>
    </row>
    <row r="474" spans="1:8" x14ac:dyDescent="0.2">
      <c r="A474" s="151" t="s">
        <v>65</v>
      </c>
      <c r="B474" s="285" t="s">
        <v>199</v>
      </c>
      <c r="C474" s="285"/>
      <c r="D474" s="285"/>
      <c r="E474" s="285"/>
      <c r="F474" s="285"/>
      <c r="G474" s="285"/>
      <c r="H474" s="285"/>
    </row>
    <row r="475" spans="1:8" ht="13.5" x14ac:dyDescent="0.25">
      <c r="A475" s="151" t="s">
        <v>66</v>
      </c>
      <c r="B475" s="285" t="s">
        <v>200</v>
      </c>
      <c r="C475" s="299"/>
      <c r="D475" s="558"/>
      <c r="E475" s="558"/>
      <c r="F475" s="558"/>
      <c r="G475" s="285"/>
      <c r="H475" s="285"/>
    </row>
    <row r="476" spans="1:8" x14ac:dyDescent="0.2">
      <c r="A476" s="152" t="s">
        <v>67</v>
      </c>
      <c r="B476" s="559" t="s">
        <v>267</v>
      </c>
      <c r="C476" s="559"/>
      <c r="D476" s="559"/>
      <c r="E476" s="559"/>
      <c r="F476" s="559"/>
      <c r="G476" s="559"/>
      <c r="H476" s="559"/>
    </row>
    <row r="477" spans="1:8" x14ac:dyDescent="0.2">
      <c r="A477" s="152" t="s">
        <v>68</v>
      </c>
      <c r="B477" s="560" t="s">
        <v>203</v>
      </c>
      <c r="C477" s="560"/>
      <c r="D477" s="560"/>
      <c r="E477" s="560"/>
      <c r="F477" s="560"/>
      <c r="G477" s="560"/>
      <c r="H477" s="560"/>
    </row>
    <row r="478" spans="1:8" ht="13.5" x14ac:dyDescent="0.25">
      <c r="A478" s="151" t="s">
        <v>69</v>
      </c>
      <c r="B478" s="120" t="s">
        <v>202</v>
      </c>
      <c r="C478" s="35"/>
      <c r="D478" s="120"/>
      <c r="E478" s="35"/>
      <c r="F478" s="1"/>
      <c r="G478" s="1"/>
      <c r="H478" s="1"/>
    </row>
    <row r="479" spans="1:8" ht="13.5" x14ac:dyDescent="0.25">
      <c r="A479" s="151" t="s">
        <v>70</v>
      </c>
      <c r="B479" s="120" t="s">
        <v>202</v>
      </c>
      <c r="C479" s="35"/>
      <c r="D479" s="35"/>
      <c r="E479" s="35"/>
      <c r="F479" s="1"/>
      <c r="G479" s="1"/>
      <c r="H479" s="1"/>
    </row>
    <row r="480" spans="1:8" x14ac:dyDescent="0.2">
      <c r="A480" s="1"/>
      <c r="B480" s="1"/>
      <c r="C480" s="1"/>
      <c r="D480" s="1"/>
      <c r="E480" s="1"/>
      <c r="F480" s="1"/>
      <c r="G480" s="1"/>
      <c r="H480" s="1"/>
    </row>
    <row r="481" spans="1:8" x14ac:dyDescent="0.2">
      <c r="A481" s="1"/>
      <c r="B481" s="1"/>
      <c r="C481" s="1"/>
      <c r="D481" s="1"/>
      <c r="E481" s="1"/>
      <c r="F481" s="1"/>
      <c r="G481" s="1"/>
      <c r="H481" s="1"/>
    </row>
    <row r="482" spans="1:8" ht="15.75" x14ac:dyDescent="0.25">
      <c r="A482" s="557" t="s">
        <v>71</v>
      </c>
      <c r="B482" s="557"/>
      <c r="C482" s="557"/>
      <c r="D482" s="557"/>
      <c r="E482" s="557"/>
      <c r="F482" s="557"/>
      <c r="G482" s="557"/>
      <c r="H482" s="557"/>
    </row>
    <row r="483" spans="1:8" x14ac:dyDescent="0.2">
      <c r="A483" s="1"/>
      <c r="B483" s="1"/>
      <c r="C483" s="1"/>
      <c r="D483" s="1"/>
      <c r="E483" s="1"/>
      <c r="F483" s="1"/>
      <c r="G483" s="1"/>
      <c r="H483" s="1"/>
    </row>
    <row r="484" spans="1:8" x14ac:dyDescent="0.2">
      <c r="A484" s="1"/>
      <c r="B484" s="1"/>
      <c r="C484" s="1"/>
      <c r="D484" s="1"/>
      <c r="E484" s="1"/>
      <c r="F484" s="1"/>
      <c r="G484" s="1"/>
      <c r="H484" s="1"/>
    </row>
    <row r="485" spans="1:8" x14ac:dyDescent="0.2">
      <c r="A485" s="152" t="s">
        <v>72</v>
      </c>
      <c r="B485" s="561" t="s">
        <v>262</v>
      </c>
      <c r="C485" s="561"/>
      <c r="D485" s="561"/>
      <c r="E485" s="561"/>
      <c r="F485" s="561"/>
      <c r="G485" s="561"/>
      <c r="H485" s="561"/>
    </row>
    <row r="486" spans="1:8" x14ac:dyDescent="0.2">
      <c r="A486" s="152" t="s">
        <v>73</v>
      </c>
      <c r="B486" s="562" t="s">
        <v>263</v>
      </c>
      <c r="C486" s="563"/>
      <c r="D486" s="563"/>
      <c r="E486" s="563"/>
      <c r="F486" s="563"/>
      <c r="G486" s="563"/>
      <c r="H486" s="563"/>
    </row>
    <row r="487" spans="1:8" x14ac:dyDescent="0.2">
      <c r="A487" s="152" t="s">
        <v>74</v>
      </c>
      <c r="B487" s="561" t="s">
        <v>265</v>
      </c>
      <c r="C487" s="561"/>
      <c r="D487" s="561"/>
      <c r="E487" s="561"/>
      <c r="F487" s="561"/>
      <c r="G487" s="561"/>
      <c r="H487" s="153"/>
    </row>
    <row r="488" spans="1:8" x14ac:dyDescent="0.2">
      <c r="A488" s="152" t="s">
        <v>75</v>
      </c>
      <c r="B488" s="153" t="s">
        <v>207</v>
      </c>
      <c r="C488" s="152"/>
      <c r="D488" s="152" t="s">
        <v>76</v>
      </c>
      <c r="E488" s="152"/>
      <c r="F488" s="153" t="s">
        <v>245</v>
      </c>
      <c r="G488" s="153"/>
      <c r="H488" s="153"/>
    </row>
    <row r="489" spans="1:8" x14ac:dyDescent="0.2">
      <c r="A489" s="152" t="s">
        <v>77</v>
      </c>
      <c r="B489" s="153">
        <v>2</v>
      </c>
      <c r="C489" s="152"/>
      <c r="D489" s="152" t="s">
        <v>78</v>
      </c>
      <c r="E489" s="152"/>
      <c r="F489" s="153" t="s">
        <v>230</v>
      </c>
      <c r="G489" s="153"/>
      <c r="H489" s="153"/>
    </row>
    <row r="490" spans="1:8" x14ac:dyDescent="0.2">
      <c r="A490" s="152" t="s">
        <v>79</v>
      </c>
      <c r="B490" s="152" t="s">
        <v>208</v>
      </c>
      <c r="C490" s="153"/>
      <c r="E490" s="152"/>
      <c r="F490" s="153"/>
      <c r="G490" s="153"/>
      <c r="H490" s="153"/>
    </row>
    <row r="491" spans="1:8" x14ac:dyDescent="0.2">
      <c r="A491" s="151" t="s">
        <v>80</v>
      </c>
      <c r="B491" s="153">
        <v>0</v>
      </c>
      <c r="C491" s="153"/>
      <c r="D491" s="153"/>
      <c r="E491" s="153"/>
      <c r="F491" s="153"/>
      <c r="G491" s="153"/>
      <c r="H491" s="153"/>
    </row>
    <row r="492" spans="1:8" x14ac:dyDescent="0.2">
      <c r="A492" s="1"/>
      <c r="B492" s="1"/>
      <c r="C492" s="1"/>
      <c r="D492" s="1"/>
      <c r="E492" s="1"/>
      <c r="F492" s="1"/>
      <c r="G492" s="1"/>
      <c r="H492" s="1"/>
    </row>
    <row r="493" spans="1:8" x14ac:dyDescent="0.2">
      <c r="A493" s="1"/>
      <c r="B493" s="1"/>
      <c r="C493" s="1"/>
      <c r="D493" s="1"/>
      <c r="E493" s="1"/>
      <c r="F493" s="1"/>
      <c r="G493" s="1"/>
      <c r="H493" s="1"/>
    </row>
    <row r="494" spans="1:8" x14ac:dyDescent="0.2">
      <c r="A494" s="329" t="s">
        <v>81</v>
      </c>
      <c r="B494" s="329"/>
      <c r="C494" s="329"/>
      <c r="D494" s="329"/>
      <c r="E494" s="329"/>
      <c r="F494" s="329"/>
      <c r="G494" s="329"/>
      <c r="H494" s="329"/>
    </row>
    <row r="495" spans="1:8" x14ac:dyDescent="0.2">
      <c r="A495" s="151"/>
      <c r="B495" s="151"/>
      <c r="C495" s="151"/>
      <c r="D495" s="151"/>
      <c r="E495" s="151"/>
      <c r="F495" s="151"/>
      <c r="G495" s="151"/>
      <c r="H495" s="151"/>
    </row>
    <row r="496" spans="1:8" x14ac:dyDescent="0.2">
      <c r="A496" s="283" t="s">
        <v>82</v>
      </c>
      <c r="B496" s="283" t="s">
        <v>83</v>
      </c>
      <c r="C496" s="283" t="s">
        <v>84</v>
      </c>
      <c r="D496" s="283" t="s">
        <v>85</v>
      </c>
      <c r="E496" s="283" t="s">
        <v>86</v>
      </c>
      <c r="F496" s="283" t="s">
        <v>87</v>
      </c>
      <c r="G496" s="283" t="s">
        <v>88</v>
      </c>
      <c r="H496" s="283" t="s">
        <v>89</v>
      </c>
    </row>
    <row r="497" spans="1:8" x14ac:dyDescent="0.2">
      <c r="A497" s="154" t="s">
        <v>264</v>
      </c>
      <c r="B497" s="155" t="s">
        <v>238</v>
      </c>
      <c r="C497" s="155" t="s">
        <v>212</v>
      </c>
      <c r="D497" s="301">
        <v>0</v>
      </c>
      <c r="E497" s="301">
        <v>1</v>
      </c>
      <c r="F497" s="301">
        <v>0</v>
      </c>
      <c r="G497" s="301">
        <v>1</v>
      </c>
      <c r="H497" s="301">
        <v>2</v>
      </c>
    </row>
    <row r="498" spans="1:8" ht="22.5" x14ac:dyDescent="0.2">
      <c r="A498" s="154" t="s">
        <v>258</v>
      </c>
      <c r="B498" s="155" t="s">
        <v>238</v>
      </c>
      <c r="C498" s="155" t="s">
        <v>212</v>
      </c>
      <c r="D498" s="300">
        <v>0</v>
      </c>
      <c r="E498" s="300">
        <v>1</v>
      </c>
      <c r="F498" s="300">
        <v>0</v>
      </c>
      <c r="G498" s="300">
        <v>1</v>
      </c>
      <c r="H498" s="300">
        <v>2</v>
      </c>
    </row>
    <row r="499" spans="1:8" x14ac:dyDescent="0.2">
      <c r="A499" s="151"/>
      <c r="B499" s="151"/>
      <c r="C499" s="156" t="s">
        <v>90</v>
      </c>
      <c r="D499" s="155">
        <v>0</v>
      </c>
      <c r="E499" s="155">
        <f t="shared" ref="E499" si="11">E497/E498*100</f>
        <v>100</v>
      </c>
      <c r="F499" s="155">
        <v>0</v>
      </c>
      <c r="G499" s="155">
        <f t="shared" ref="G499:H499" si="12">G497/G498*100</f>
        <v>100</v>
      </c>
      <c r="H499" s="155">
        <f t="shared" si="12"/>
        <v>100</v>
      </c>
    </row>
    <row r="500" spans="1:8" x14ac:dyDescent="0.2">
      <c r="A500" s="151"/>
      <c r="B500" s="151"/>
      <c r="C500" s="156"/>
      <c r="D500" s="282"/>
      <c r="E500" s="282"/>
      <c r="F500" s="282"/>
      <c r="G500" s="282"/>
      <c r="H500" s="282"/>
    </row>
    <row r="501" spans="1:8" x14ac:dyDescent="0.2">
      <c r="A501" s="151"/>
      <c r="B501" s="151"/>
      <c r="C501" s="156"/>
      <c r="D501" s="43"/>
      <c r="E501" s="43"/>
      <c r="F501" s="43"/>
      <c r="G501" s="43"/>
      <c r="H501" s="43"/>
    </row>
    <row r="502" spans="1:8" x14ac:dyDescent="0.2">
      <c r="A502" s="151"/>
      <c r="B502" s="151"/>
      <c r="C502" s="156"/>
      <c r="D502" s="157"/>
      <c r="E502" s="43"/>
      <c r="F502" s="43"/>
      <c r="G502" s="43"/>
      <c r="H502" s="43"/>
    </row>
    <row r="503" spans="1:8" x14ac:dyDescent="0.2">
      <c r="A503" s="151"/>
      <c r="B503" s="151"/>
      <c r="C503" s="151"/>
      <c r="D503" s="151"/>
      <c r="E503" s="151"/>
      <c r="F503" s="151"/>
      <c r="G503" s="151"/>
      <c r="H503" s="151"/>
    </row>
    <row r="504" spans="1:8" x14ac:dyDescent="0.2">
      <c r="A504" s="151"/>
      <c r="B504" s="151"/>
      <c r="C504" s="151"/>
      <c r="D504" s="151"/>
      <c r="E504" s="151"/>
      <c r="F504" s="151"/>
      <c r="G504" s="151"/>
      <c r="H504" s="151"/>
    </row>
    <row r="505" spans="1:8" x14ac:dyDescent="0.2">
      <c r="A505" s="152" t="s">
        <v>91</v>
      </c>
      <c r="B505" s="548" t="s">
        <v>266</v>
      </c>
      <c r="C505" s="548"/>
      <c r="D505" s="548"/>
      <c r="E505" s="548"/>
      <c r="F505" s="548"/>
      <c r="G505" s="548"/>
      <c r="H505" s="548"/>
    </row>
    <row r="506" spans="1:8" x14ac:dyDescent="0.2">
      <c r="A506" s="1"/>
      <c r="B506" s="1"/>
      <c r="C506" s="4"/>
      <c r="D506" s="4"/>
      <c r="E506" s="4"/>
      <c r="F506" s="4"/>
      <c r="G506" s="4"/>
      <c r="H506" s="4"/>
    </row>
    <row r="507" spans="1:8" x14ac:dyDescent="0.2">
      <c r="A507" s="151"/>
      <c r="B507" s="151"/>
      <c r="C507" s="151"/>
      <c r="D507" s="151"/>
      <c r="E507" s="151"/>
      <c r="F507" s="1"/>
      <c r="G507" s="1"/>
      <c r="H507" s="1"/>
    </row>
    <row r="508" spans="1:8" x14ac:dyDescent="0.2">
      <c r="A508" s="152" t="s">
        <v>92</v>
      </c>
      <c r="B508" s="548" t="s">
        <v>261</v>
      </c>
      <c r="C508" s="548"/>
      <c r="D508" s="548"/>
      <c r="E508" s="548"/>
      <c r="F508" s="548"/>
      <c r="G508" s="548"/>
      <c r="H508" s="167"/>
    </row>
    <row r="509" spans="1:8" x14ac:dyDescent="0.2">
      <c r="A509" s="151"/>
      <c r="B509" s="151"/>
      <c r="C509" s="151"/>
      <c r="D509" s="151"/>
      <c r="E509" s="151"/>
      <c r="F509" s="1"/>
      <c r="G509" s="1"/>
      <c r="H509" s="1"/>
    </row>
    <row r="510" spans="1:8" x14ac:dyDescent="0.2">
      <c r="A510" s="151"/>
      <c r="B510" s="151"/>
      <c r="C510" s="151"/>
      <c r="D510" s="151"/>
      <c r="E510" s="151"/>
      <c r="F510" s="1"/>
      <c r="G510" s="1"/>
      <c r="H510" s="1"/>
    </row>
    <row r="511" spans="1:8" x14ac:dyDescent="0.2">
      <c r="A511" s="151"/>
      <c r="B511" s="151"/>
      <c r="C511" s="151"/>
      <c r="D511" s="151"/>
      <c r="E511" s="151"/>
      <c r="F511" s="1"/>
      <c r="G511" s="1"/>
      <c r="H511" s="1"/>
    </row>
    <row r="512" spans="1:8" x14ac:dyDescent="0.2">
      <c r="A512" s="152" t="s">
        <v>96</v>
      </c>
      <c r="B512" s="548" t="s">
        <v>177</v>
      </c>
      <c r="C512" s="548"/>
      <c r="D512" s="548"/>
      <c r="E512" s="548"/>
      <c r="F512" s="548"/>
      <c r="G512" s="548"/>
      <c r="H512" s="548"/>
    </row>
    <row r="513" spans="1:8" x14ac:dyDescent="0.2">
      <c r="A513" s="151"/>
      <c r="B513" s="549"/>
      <c r="C513" s="549"/>
      <c r="D513" s="549"/>
      <c r="E513" s="549"/>
      <c r="F513" s="549"/>
      <c r="G513" s="549"/>
      <c r="H513" s="549"/>
    </row>
    <row r="514" spans="1:8" x14ac:dyDescent="0.2">
      <c r="A514" s="151"/>
      <c r="B514" s="151"/>
      <c r="C514" s="151"/>
      <c r="D514" s="151"/>
      <c r="E514" s="151"/>
      <c r="F514" s="1"/>
      <c r="G514" s="1"/>
      <c r="H514" s="1"/>
    </row>
    <row r="515" spans="1:8" x14ac:dyDescent="0.2">
      <c r="A515" s="151"/>
      <c r="B515" s="151"/>
      <c r="C515" s="151"/>
      <c r="D515" s="151"/>
      <c r="E515" s="151"/>
      <c r="F515" s="1"/>
      <c r="G515" s="1"/>
      <c r="H515" s="1"/>
    </row>
    <row r="516" spans="1:8" x14ac:dyDescent="0.2">
      <c r="A516" s="1"/>
      <c r="B516" s="1"/>
      <c r="C516" s="1"/>
      <c r="D516" s="1"/>
      <c r="E516" s="1"/>
      <c r="F516" s="1"/>
      <c r="G516" s="1"/>
      <c r="H516" s="1"/>
    </row>
    <row r="517" spans="1:8" x14ac:dyDescent="0.2">
      <c r="A517" s="1"/>
      <c r="B517" s="168" t="s">
        <v>93</v>
      </c>
      <c r="C517" s="159"/>
      <c r="D517" s="160"/>
      <c r="E517" s="552" t="s">
        <v>94</v>
      </c>
      <c r="F517" s="552"/>
      <c r="G517" s="161"/>
      <c r="H517" s="1"/>
    </row>
    <row r="518" spans="1:8" x14ac:dyDescent="0.2">
      <c r="A518" s="1"/>
      <c r="B518" s="158"/>
      <c r="C518" s="160"/>
      <c r="D518" s="160"/>
      <c r="E518" s="160"/>
      <c r="F518" s="161"/>
      <c r="G518" s="161"/>
      <c r="H518" s="1"/>
    </row>
    <row r="519" spans="1:8" x14ac:dyDescent="0.2">
      <c r="A519" s="1"/>
      <c r="B519" s="162"/>
      <c r="C519" s="161"/>
      <c r="D519" s="553"/>
      <c r="E519" s="553"/>
      <c r="F519" s="553"/>
      <c r="G519" s="553"/>
      <c r="H519" s="1"/>
    </row>
    <row r="520" spans="1:8" ht="25.5" customHeight="1" x14ac:dyDescent="0.2">
      <c r="A520" s="550" t="s">
        <v>217</v>
      </c>
      <c r="B520" s="550"/>
      <c r="C520" s="164"/>
      <c r="D520" s="551" t="s">
        <v>216</v>
      </c>
      <c r="E520" s="551"/>
      <c r="F520" s="551"/>
      <c r="G520" s="551"/>
      <c r="H520" s="1"/>
    </row>
    <row r="521" spans="1:8" ht="5.25" customHeight="1" x14ac:dyDescent="0.2">
      <c r="A521" s="1"/>
      <c r="B521" s="1"/>
      <c r="C521" s="1"/>
      <c r="D521" s="1"/>
      <c r="E521" s="1"/>
      <c r="F521" s="1"/>
      <c r="G521" s="1"/>
      <c r="H521" s="1"/>
    </row>
    <row r="522" spans="1:8" ht="23.25" customHeight="1" x14ac:dyDescent="0.2">
      <c r="A522" s="165"/>
      <c r="B522" s="165"/>
      <c r="C522" s="165"/>
      <c r="D522" s="165"/>
      <c r="E522" s="165"/>
      <c r="F522" s="165"/>
      <c r="G522" s="165"/>
      <c r="H522" s="165"/>
    </row>
    <row r="523" spans="1:8" ht="30" customHeight="1" x14ac:dyDescent="0.2">
      <c r="A523" s="150"/>
      <c r="B523" s="150"/>
      <c r="C523" s="150"/>
      <c r="D523" s="150"/>
      <c r="E523" s="150"/>
      <c r="F523" s="150"/>
      <c r="G523" s="150"/>
      <c r="H523" s="150"/>
    </row>
    <row r="524" spans="1:8" x14ac:dyDescent="0.2">
      <c r="A524" s="150"/>
      <c r="B524" s="150"/>
      <c r="C524" s="150"/>
      <c r="D524" s="150"/>
      <c r="E524" s="150"/>
      <c r="F524" s="150"/>
      <c r="G524" s="150"/>
      <c r="H524" s="150"/>
    </row>
    <row r="525" spans="1:8" x14ac:dyDescent="0.2">
      <c r="A525" s="150"/>
      <c r="B525" s="150"/>
      <c r="C525" s="150"/>
      <c r="D525" s="150"/>
      <c r="E525" s="150"/>
      <c r="F525" s="150"/>
      <c r="G525" s="150"/>
      <c r="H525" s="150"/>
    </row>
    <row r="526" spans="1:8" x14ac:dyDescent="0.2">
      <c r="A526" s="150"/>
      <c r="B526" s="150"/>
      <c r="C526" s="150"/>
      <c r="D526" s="150"/>
      <c r="E526" s="150"/>
      <c r="F526" s="150"/>
      <c r="G526" s="150"/>
      <c r="H526" s="150"/>
    </row>
    <row r="527" spans="1:8" x14ac:dyDescent="0.2">
      <c r="A527" s="150"/>
      <c r="B527" s="150"/>
      <c r="C527" s="150"/>
      <c r="D527" s="150"/>
      <c r="E527" s="150"/>
      <c r="F527" s="150"/>
      <c r="G527" s="150"/>
      <c r="H527" s="150"/>
    </row>
    <row r="528" spans="1:8" x14ac:dyDescent="0.2">
      <c r="A528" s="150"/>
      <c r="B528" s="150"/>
      <c r="C528" s="150"/>
      <c r="D528" s="150"/>
      <c r="E528" s="150"/>
      <c r="F528" s="150"/>
      <c r="G528" s="150"/>
      <c r="H528" s="150"/>
    </row>
    <row r="529" spans="1:8" ht="15.75" x14ac:dyDescent="0.25">
      <c r="A529" s="565" t="s">
        <v>99</v>
      </c>
      <c r="B529" s="565"/>
      <c r="C529" s="565"/>
      <c r="D529" s="565"/>
      <c r="E529" s="565"/>
      <c r="F529" s="565"/>
      <c r="G529" s="565"/>
      <c r="H529" s="565"/>
    </row>
    <row r="530" spans="1:8" x14ac:dyDescent="0.2">
      <c r="A530" s="1"/>
      <c r="B530" s="1"/>
      <c r="C530" s="1"/>
      <c r="D530" s="1"/>
      <c r="E530" s="1"/>
      <c r="F530" s="1"/>
      <c r="G530" s="1"/>
      <c r="H530" s="1"/>
    </row>
    <row r="531" spans="1:8" x14ac:dyDescent="0.2">
      <c r="A531" s="151" t="s">
        <v>95</v>
      </c>
      <c r="B531" s="285" t="s">
        <v>198</v>
      </c>
      <c r="C531" s="285"/>
      <c r="D531" s="285"/>
      <c r="E531" s="285"/>
      <c r="F531" s="285"/>
      <c r="G531" s="285"/>
      <c r="H531" s="285"/>
    </row>
    <row r="532" spans="1:8" x14ac:dyDescent="0.2">
      <c r="A532" s="151" t="s">
        <v>65</v>
      </c>
      <c r="B532" s="285" t="s">
        <v>199</v>
      </c>
      <c r="C532" s="285"/>
      <c r="D532" s="285"/>
      <c r="E532" s="285"/>
      <c r="F532" s="285"/>
      <c r="G532" s="285"/>
      <c r="H532" s="285"/>
    </row>
    <row r="533" spans="1:8" ht="13.5" x14ac:dyDescent="0.25">
      <c r="A533" s="151" t="s">
        <v>66</v>
      </c>
      <c r="B533" s="285" t="s">
        <v>200</v>
      </c>
      <c r="C533" s="299"/>
      <c r="D533" s="558"/>
      <c r="E533" s="558"/>
      <c r="F533" s="558"/>
      <c r="G533" s="285"/>
      <c r="H533" s="285"/>
    </row>
    <row r="534" spans="1:8" x14ac:dyDescent="0.2">
      <c r="A534" s="152" t="s">
        <v>67</v>
      </c>
      <c r="B534" s="559" t="s">
        <v>273</v>
      </c>
      <c r="C534" s="559"/>
      <c r="D534" s="559"/>
      <c r="E534" s="559"/>
      <c r="F534" s="559"/>
      <c r="G534" s="559"/>
      <c r="H534" s="559"/>
    </row>
    <row r="535" spans="1:8" x14ac:dyDescent="0.2">
      <c r="A535" s="152" t="s">
        <v>68</v>
      </c>
      <c r="B535" s="560" t="s">
        <v>203</v>
      </c>
      <c r="C535" s="560"/>
      <c r="D535" s="560"/>
      <c r="E535" s="560"/>
      <c r="F535" s="560"/>
      <c r="G535" s="560"/>
      <c r="H535" s="560"/>
    </row>
    <row r="536" spans="1:8" ht="13.5" x14ac:dyDescent="0.25">
      <c r="A536" s="151" t="s">
        <v>69</v>
      </c>
      <c r="B536" s="120" t="s">
        <v>202</v>
      </c>
      <c r="C536" s="35"/>
      <c r="D536" s="120"/>
      <c r="E536" s="35"/>
      <c r="F536" s="1"/>
      <c r="G536" s="1"/>
      <c r="H536" s="1"/>
    </row>
    <row r="537" spans="1:8" ht="13.5" x14ac:dyDescent="0.25">
      <c r="A537" s="151" t="s">
        <v>70</v>
      </c>
      <c r="B537" s="120" t="s">
        <v>202</v>
      </c>
      <c r="C537" s="35"/>
      <c r="D537" s="35"/>
      <c r="E537" s="35"/>
      <c r="F537" s="1"/>
      <c r="G537" s="1"/>
      <c r="H537" s="1"/>
    </row>
    <row r="538" spans="1:8" x14ac:dyDescent="0.2">
      <c r="A538" s="1"/>
      <c r="B538" s="1"/>
      <c r="C538" s="1"/>
      <c r="D538" s="1"/>
      <c r="E538" s="1"/>
      <c r="F538" s="1"/>
      <c r="G538" s="1"/>
      <c r="H538" s="1"/>
    </row>
    <row r="539" spans="1:8" x14ac:dyDescent="0.2">
      <c r="A539" s="1"/>
      <c r="B539" s="1"/>
      <c r="C539" s="1"/>
      <c r="D539" s="1"/>
      <c r="E539" s="1"/>
      <c r="F539" s="1"/>
      <c r="G539" s="1"/>
      <c r="H539" s="1"/>
    </row>
    <row r="540" spans="1:8" ht="15.75" x14ac:dyDescent="0.25">
      <c r="A540" s="565" t="s">
        <v>71</v>
      </c>
      <c r="B540" s="565"/>
      <c r="C540" s="565"/>
      <c r="D540" s="565"/>
      <c r="E540" s="565"/>
      <c r="F540" s="565"/>
      <c r="G540" s="565"/>
      <c r="H540" s="565"/>
    </row>
    <row r="541" spans="1:8" x14ac:dyDescent="0.2">
      <c r="A541" s="1"/>
      <c r="B541" s="1"/>
      <c r="C541" s="1"/>
      <c r="D541" s="1"/>
      <c r="E541" s="1"/>
      <c r="F541" s="1"/>
      <c r="G541" s="1"/>
      <c r="H541" s="1"/>
    </row>
    <row r="542" spans="1:8" x14ac:dyDescent="0.2">
      <c r="A542" s="1"/>
      <c r="B542" s="1"/>
      <c r="C542" s="1"/>
      <c r="D542" s="1"/>
      <c r="E542" s="1"/>
      <c r="F542" s="1"/>
      <c r="G542" s="1"/>
      <c r="H542" s="1"/>
    </row>
    <row r="543" spans="1:8" x14ac:dyDescent="0.2">
      <c r="A543" s="152" t="s">
        <v>72</v>
      </c>
      <c r="B543" s="561" t="s">
        <v>268</v>
      </c>
      <c r="C543" s="561"/>
      <c r="D543" s="561"/>
      <c r="E543" s="561"/>
      <c r="F543" s="561"/>
      <c r="G543" s="561"/>
      <c r="H543" s="561"/>
    </row>
    <row r="544" spans="1:8" x14ac:dyDescent="0.2">
      <c r="A544" s="152" t="s">
        <v>73</v>
      </c>
      <c r="B544" s="562" t="s">
        <v>269</v>
      </c>
      <c r="C544" s="563"/>
      <c r="D544" s="563"/>
      <c r="E544" s="563"/>
      <c r="F544" s="563"/>
      <c r="G544" s="563"/>
      <c r="H544" s="563"/>
    </row>
    <row r="545" spans="1:8" x14ac:dyDescent="0.2">
      <c r="A545" s="152" t="s">
        <v>74</v>
      </c>
      <c r="B545" s="561" t="s">
        <v>270</v>
      </c>
      <c r="C545" s="561"/>
      <c r="D545" s="561"/>
      <c r="E545" s="561"/>
      <c r="F545" s="561"/>
      <c r="G545" s="561"/>
      <c r="H545" s="153"/>
    </row>
    <row r="546" spans="1:8" x14ac:dyDescent="0.2">
      <c r="A546" s="152" t="s">
        <v>75</v>
      </c>
      <c r="B546" s="153" t="s">
        <v>207</v>
      </c>
      <c r="C546" s="152"/>
      <c r="D546" s="152" t="s">
        <v>76</v>
      </c>
      <c r="E546" s="152"/>
      <c r="F546" s="153" t="s">
        <v>245</v>
      </c>
      <c r="G546" s="153"/>
      <c r="H546" s="153"/>
    </row>
    <row r="547" spans="1:8" x14ac:dyDescent="0.2">
      <c r="A547" s="152" t="s">
        <v>77</v>
      </c>
      <c r="B547" s="153">
        <v>1</v>
      </c>
      <c r="C547" s="152"/>
      <c r="D547" s="152" t="s">
        <v>78</v>
      </c>
      <c r="E547" s="152"/>
      <c r="F547" s="153" t="s">
        <v>230</v>
      </c>
      <c r="G547" s="153"/>
      <c r="H547" s="153"/>
    </row>
    <row r="548" spans="1:8" x14ac:dyDescent="0.2">
      <c r="A548" s="152" t="s">
        <v>79</v>
      </c>
      <c r="B548" s="152" t="s">
        <v>208</v>
      </c>
      <c r="C548" s="153"/>
      <c r="D548" s="165"/>
      <c r="E548" s="152"/>
      <c r="F548" s="153"/>
      <c r="G548" s="153"/>
      <c r="H548" s="153"/>
    </row>
    <row r="549" spans="1:8" x14ac:dyDescent="0.2">
      <c r="A549" s="151" t="s">
        <v>80</v>
      </c>
      <c r="B549" s="153">
        <v>0</v>
      </c>
      <c r="C549" s="153"/>
      <c r="D549" s="153"/>
      <c r="E549" s="153"/>
      <c r="F549" s="153"/>
      <c r="G549" s="153"/>
      <c r="H549" s="153"/>
    </row>
    <row r="550" spans="1:8" x14ac:dyDescent="0.2">
      <c r="A550" s="1"/>
      <c r="B550" s="1"/>
      <c r="C550" s="1"/>
      <c r="D550" s="1"/>
      <c r="E550" s="1"/>
      <c r="F550" s="1"/>
      <c r="G550" s="1"/>
      <c r="H550" s="1"/>
    </row>
    <row r="551" spans="1:8" x14ac:dyDescent="0.2">
      <c r="A551" s="1"/>
      <c r="B551" s="1"/>
      <c r="C551" s="1"/>
      <c r="D551" s="1"/>
      <c r="E551" s="1"/>
      <c r="F551" s="1"/>
      <c r="G551" s="1"/>
      <c r="H551" s="1"/>
    </row>
    <row r="552" spans="1:8" x14ac:dyDescent="0.2">
      <c r="A552" s="329" t="s">
        <v>81</v>
      </c>
      <c r="B552" s="329"/>
      <c r="C552" s="329"/>
      <c r="D552" s="329"/>
      <c r="E552" s="329"/>
      <c r="F552" s="329"/>
      <c r="G552" s="329"/>
      <c r="H552" s="329"/>
    </row>
    <row r="553" spans="1:8" x14ac:dyDescent="0.2">
      <c r="A553" s="151"/>
      <c r="B553" s="151"/>
      <c r="C553" s="151"/>
      <c r="D553" s="151"/>
      <c r="E553" s="151"/>
      <c r="F553" s="151"/>
      <c r="G553" s="151"/>
      <c r="H553" s="151"/>
    </row>
    <row r="554" spans="1:8" x14ac:dyDescent="0.2">
      <c r="A554" s="283" t="s">
        <v>82</v>
      </c>
      <c r="B554" s="283" t="s">
        <v>83</v>
      </c>
      <c r="C554" s="283" t="s">
        <v>84</v>
      </c>
      <c r="D554" s="283" t="s">
        <v>85</v>
      </c>
      <c r="E554" s="283" t="s">
        <v>86</v>
      </c>
      <c r="F554" s="283" t="s">
        <v>87</v>
      </c>
      <c r="G554" s="283" t="s">
        <v>88</v>
      </c>
      <c r="H554" s="283" t="s">
        <v>89</v>
      </c>
    </row>
    <row r="555" spans="1:8" ht="22.5" x14ac:dyDescent="0.2">
      <c r="A555" s="154" t="s">
        <v>271</v>
      </c>
      <c r="B555" s="155" t="s">
        <v>320</v>
      </c>
      <c r="C555" s="155" t="s">
        <v>212</v>
      </c>
      <c r="D555" s="301">
        <v>0</v>
      </c>
      <c r="E555" s="301">
        <v>1</v>
      </c>
      <c r="F555" s="301">
        <v>0</v>
      </c>
      <c r="G555" s="301">
        <v>0</v>
      </c>
      <c r="H555" s="301">
        <v>1</v>
      </c>
    </row>
    <row r="556" spans="1:8" x14ac:dyDescent="0.2">
      <c r="A556" s="154" t="s">
        <v>272</v>
      </c>
      <c r="B556" s="155" t="s">
        <v>320</v>
      </c>
      <c r="C556" s="155" t="s">
        <v>212</v>
      </c>
      <c r="D556" s="303">
        <v>0</v>
      </c>
      <c r="E556" s="303">
        <v>1</v>
      </c>
      <c r="F556" s="303">
        <v>0</v>
      </c>
      <c r="G556" s="303">
        <v>0</v>
      </c>
      <c r="H556" s="303">
        <v>1</v>
      </c>
    </row>
    <row r="557" spans="1:8" x14ac:dyDescent="0.2">
      <c r="A557" s="151"/>
      <c r="B557" s="151"/>
      <c r="C557" s="156" t="s">
        <v>90</v>
      </c>
      <c r="D557" s="155">
        <v>0</v>
      </c>
      <c r="E557" s="155">
        <f t="shared" ref="E557" si="13">E555/E556*100</f>
        <v>100</v>
      </c>
      <c r="F557" s="155">
        <v>0</v>
      </c>
      <c r="G557" s="155">
        <v>0</v>
      </c>
      <c r="H557" s="155">
        <f t="shared" ref="H557" si="14">H555/H556*100</f>
        <v>100</v>
      </c>
    </row>
    <row r="558" spans="1:8" x14ac:dyDescent="0.2">
      <c r="A558" s="151"/>
      <c r="B558" s="151"/>
      <c r="C558" s="156"/>
      <c r="D558" s="282"/>
      <c r="E558" s="282"/>
      <c r="F558" s="282"/>
      <c r="G558" s="282"/>
      <c r="H558" s="282"/>
    </row>
    <row r="559" spans="1:8" x14ac:dyDescent="0.2">
      <c r="A559" s="151"/>
      <c r="B559" s="151"/>
      <c r="C559" s="156"/>
      <c r="D559" s="43"/>
      <c r="E559" s="43"/>
      <c r="F559" s="43"/>
      <c r="G559" s="43"/>
      <c r="H559" s="43"/>
    </row>
    <row r="560" spans="1:8" x14ac:dyDescent="0.2">
      <c r="A560" s="151"/>
      <c r="B560" s="151"/>
      <c r="C560" s="156"/>
      <c r="D560" s="157"/>
      <c r="E560" s="43"/>
      <c r="F560" s="43"/>
      <c r="G560" s="43"/>
      <c r="H560" s="43"/>
    </row>
    <row r="561" spans="1:8" x14ac:dyDescent="0.2">
      <c r="A561" s="151"/>
      <c r="B561" s="151"/>
      <c r="C561" s="151"/>
      <c r="D561" s="151"/>
      <c r="E561" s="151"/>
      <c r="F561" s="151"/>
      <c r="G561" s="151"/>
      <c r="H561" s="151"/>
    </row>
    <row r="562" spans="1:8" x14ac:dyDescent="0.2">
      <c r="A562" s="151"/>
      <c r="B562" s="151"/>
      <c r="C562" s="151"/>
      <c r="D562" s="151"/>
      <c r="E562" s="151"/>
      <c r="F562" s="151"/>
      <c r="G562" s="151"/>
      <c r="H562" s="151"/>
    </row>
    <row r="563" spans="1:8" x14ac:dyDescent="0.2">
      <c r="A563" s="152" t="s">
        <v>91</v>
      </c>
      <c r="B563" s="548" t="s">
        <v>274</v>
      </c>
      <c r="C563" s="548"/>
      <c r="D563" s="548"/>
      <c r="E563" s="548"/>
      <c r="F563" s="548"/>
      <c r="G563" s="548"/>
      <c r="H563" s="548"/>
    </row>
    <row r="564" spans="1:8" x14ac:dyDescent="0.2">
      <c r="A564" s="1"/>
      <c r="B564" s="1"/>
      <c r="C564" s="4"/>
      <c r="D564" s="4"/>
      <c r="E564" s="4"/>
      <c r="F564" s="4"/>
      <c r="G564" s="4"/>
      <c r="H564" s="4"/>
    </row>
    <row r="565" spans="1:8" x14ac:dyDescent="0.2">
      <c r="A565" s="151"/>
      <c r="B565" s="151"/>
      <c r="C565" s="151"/>
      <c r="D565" s="151"/>
      <c r="E565" s="151"/>
      <c r="F565" s="1"/>
      <c r="G565" s="1"/>
      <c r="H565" s="1"/>
    </row>
    <row r="566" spans="1:8" x14ac:dyDescent="0.2">
      <c r="A566" s="152" t="s">
        <v>92</v>
      </c>
      <c r="B566" s="548" t="s">
        <v>261</v>
      </c>
      <c r="C566" s="548"/>
      <c r="D566" s="548"/>
      <c r="E566" s="548"/>
      <c r="F566" s="548"/>
      <c r="G566" s="548"/>
      <c r="H566" s="167"/>
    </row>
    <row r="567" spans="1:8" x14ac:dyDescent="0.2">
      <c r="A567" s="151"/>
      <c r="B567" s="151"/>
      <c r="C567" s="151"/>
      <c r="D567" s="151"/>
      <c r="E567" s="151"/>
      <c r="F567" s="1"/>
      <c r="G567" s="1"/>
      <c r="H567" s="1"/>
    </row>
    <row r="568" spans="1:8" x14ac:dyDescent="0.2">
      <c r="A568" s="151"/>
      <c r="B568" s="151"/>
      <c r="C568" s="151"/>
      <c r="D568" s="151"/>
      <c r="E568" s="151"/>
      <c r="F568" s="1"/>
      <c r="G568" s="1"/>
      <c r="H568" s="1"/>
    </row>
    <row r="569" spans="1:8" x14ac:dyDescent="0.2">
      <c r="A569" s="151"/>
      <c r="B569" s="151"/>
      <c r="C569" s="151"/>
      <c r="D569" s="151"/>
      <c r="E569" s="151"/>
      <c r="F569" s="1"/>
      <c r="G569" s="1"/>
      <c r="H569" s="1"/>
    </row>
    <row r="570" spans="1:8" x14ac:dyDescent="0.2">
      <c r="A570" s="152" t="s">
        <v>96</v>
      </c>
      <c r="B570" s="548" t="s">
        <v>167</v>
      </c>
      <c r="C570" s="548"/>
      <c r="D570" s="548"/>
      <c r="E570" s="548"/>
      <c r="F570" s="548"/>
      <c r="G570" s="548"/>
      <c r="H570" s="548"/>
    </row>
    <row r="571" spans="1:8" x14ac:dyDescent="0.2">
      <c r="A571" s="151"/>
      <c r="B571" s="549"/>
      <c r="C571" s="549"/>
      <c r="D571" s="549"/>
      <c r="E571" s="549"/>
      <c r="F571" s="549"/>
      <c r="G571" s="549"/>
      <c r="H571" s="549"/>
    </row>
    <row r="572" spans="1:8" x14ac:dyDescent="0.2">
      <c r="A572" s="151"/>
      <c r="B572" s="151"/>
      <c r="C572" s="151"/>
      <c r="D572" s="151"/>
      <c r="E572" s="151"/>
      <c r="F572" s="1"/>
      <c r="G572" s="1"/>
      <c r="H572" s="1"/>
    </row>
    <row r="573" spans="1:8" x14ac:dyDescent="0.2">
      <c r="A573" s="151"/>
      <c r="B573" s="151"/>
      <c r="C573" s="151"/>
      <c r="D573" s="151"/>
      <c r="E573" s="151"/>
      <c r="F573" s="1"/>
      <c r="G573" s="1"/>
      <c r="H573" s="1"/>
    </row>
    <row r="574" spans="1:8" x14ac:dyDescent="0.2">
      <c r="A574" s="1"/>
      <c r="B574" s="1"/>
      <c r="C574" s="1"/>
      <c r="D574" s="1"/>
      <c r="E574" s="1"/>
      <c r="F574" s="1"/>
      <c r="G574" s="1"/>
      <c r="H574" s="1"/>
    </row>
    <row r="575" spans="1:8" x14ac:dyDescent="0.2">
      <c r="A575" s="1"/>
      <c r="B575" s="304" t="s">
        <v>93</v>
      </c>
      <c r="C575" s="305"/>
      <c r="D575" s="306"/>
      <c r="E575" s="567" t="s">
        <v>94</v>
      </c>
      <c r="F575" s="567"/>
      <c r="G575" s="307"/>
      <c r="H575" s="1"/>
    </row>
    <row r="576" spans="1:8" x14ac:dyDescent="0.2">
      <c r="A576" s="1"/>
      <c r="B576" s="308"/>
      <c r="C576" s="306"/>
      <c r="D576" s="306"/>
      <c r="E576" s="306"/>
      <c r="F576" s="307"/>
      <c r="G576" s="307"/>
      <c r="H576" s="1"/>
    </row>
    <row r="577" spans="1:8" x14ac:dyDescent="0.2">
      <c r="A577" s="1"/>
      <c r="B577" s="309"/>
      <c r="C577" s="307"/>
      <c r="D577" s="566"/>
      <c r="E577" s="566"/>
      <c r="F577" s="566"/>
      <c r="G577" s="566"/>
      <c r="H577" s="1"/>
    </row>
    <row r="578" spans="1:8" ht="27" customHeight="1" x14ac:dyDescent="0.2">
      <c r="C578" s="310"/>
      <c r="H578" s="1"/>
    </row>
    <row r="579" spans="1:8" x14ac:dyDescent="0.2">
      <c r="A579" s="1"/>
      <c r="B579" s="1"/>
      <c r="C579" s="1"/>
      <c r="D579" s="1"/>
      <c r="E579" s="1"/>
      <c r="F579" s="1"/>
      <c r="G579" s="1"/>
      <c r="H579" s="1"/>
    </row>
    <row r="580" spans="1:8" x14ac:dyDescent="0.2">
      <c r="A580" s="311" t="s">
        <v>97</v>
      </c>
      <c r="B580" s="312"/>
      <c r="C580" s="312"/>
      <c r="D580" s="311" t="s">
        <v>98</v>
      </c>
      <c r="E580" s="312"/>
      <c r="F580" s="312"/>
      <c r="G580" s="312"/>
      <c r="H580" s="165"/>
    </row>
    <row r="581" spans="1:8" ht="27" customHeight="1" x14ac:dyDescent="0.2">
      <c r="A581" s="550" t="s">
        <v>217</v>
      </c>
      <c r="B581" s="550"/>
      <c r="C581" s="165"/>
      <c r="D581" s="551" t="s">
        <v>216</v>
      </c>
      <c r="E581" s="551"/>
      <c r="F581" s="551"/>
      <c r="G581" s="551"/>
      <c r="H581" s="165"/>
    </row>
  </sheetData>
  <mergeCells count="172">
    <mergeCell ref="A529:H529"/>
    <mergeCell ref="B566:G566"/>
    <mergeCell ref="B563:H563"/>
    <mergeCell ref="A552:H552"/>
    <mergeCell ref="B545:G545"/>
    <mergeCell ref="B543:H543"/>
    <mergeCell ref="A581:B581"/>
    <mergeCell ref="B571:H571"/>
    <mergeCell ref="D581:G581"/>
    <mergeCell ref="D577:G577"/>
    <mergeCell ref="E575:F575"/>
    <mergeCell ref="B570:H570"/>
    <mergeCell ref="B544:H544"/>
    <mergeCell ref="B535:H535"/>
    <mergeCell ref="A540:H540"/>
    <mergeCell ref="B534:H534"/>
    <mergeCell ref="D533:F533"/>
    <mergeCell ref="A520:B520"/>
    <mergeCell ref="D520:G520"/>
    <mergeCell ref="B508:G508"/>
    <mergeCell ref="B512:H512"/>
    <mergeCell ref="B513:H513"/>
    <mergeCell ref="E517:F517"/>
    <mergeCell ref="D519:G519"/>
    <mergeCell ref="B485:H485"/>
    <mergeCell ref="B486:H486"/>
    <mergeCell ref="B487:G487"/>
    <mergeCell ref="A494:H494"/>
    <mergeCell ref="B505:H505"/>
    <mergeCell ref="A471:H471"/>
    <mergeCell ref="D475:F475"/>
    <mergeCell ref="B476:H476"/>
    <mergeCell ref="B477:H477"/>
    <mergeCell ref="A482:H482"/>
    <mergeCell ref="D459:G459"/>
    <mergeCell ref="A461:C461"/>
    <mergeCell ref="D461:G461"/>
    <mergeCell ref="A462:B462"/>
    <mergeCell ref="D462:G462"/>
    <mergeCell ref="B444:G444"/>
    <mergeCell ref="B448:H448"/>
    <mergeCell ref="B449:H450"/>
    <mergeCell ref="E456:F456"/>
    <mergeCell ref="D458:G458"/>
    <mergeCell ref="B418:H418"/>
    <mergeCell ref="B419:H419"/>
    <mergeCell ref="B420:G420"/>
    <mergeCell ref="A427:H427"/>
    <mergeCell ref="B438:H438"/>
    <mergeCell ref="A404:H404"/>
    <mergeCell ref="D408:F408"/>
    <mergeCell ref="B409:H409"/>
    <mergeCell ref="B410:H410"/>
    <mergeCell ref="A415:H415"/>
    <mergeCell ref="D392:G392"/>
    <mergeCell ref="A394:C394"/>
    <mergeCell ref="D394:G394"/>
    <mergeCell ref="A395:B395"/>
    <mergeCell ref="D395:G395"/>
    <mergeCell ref="B377:G377"/>
    <mergeCell ref="B381:H381"/>
    <mergeCell ref="B382:H383"/>
    <mergeCell ref="E389:F389"/>
    <mergeCell ref="D391:G391"/>
    <mergeCell ref="B351:H351"/>
    <mergeCell ref="B352:H352"/>
    <mergeCell ref="A360:H360"/>
    <mergeCell ref="B371:H371"/>
    <mergeCell ref="B353:G353"/>
    <mergeCell ref="A337:H337"/>
    <mergeCell ref="D341:F341"/>
    <mergeCell ref="B342:H342"/>
    <mergeCell ref="B343:H343"/>
    <mergeCell ref="A348:H348"/>
    <mergeCell ref="A65:B65"/>
    <mergeCell ref="B47:G47"/>
    <mergeCell ref="B52:H53"/>
    <mergeCell ref="E59:F59"/>
    <mergeCell ref="D61:G61"/>
    <mergeCell ref="D62:G62"/>
    <mergeCell ref="A64:C64"/>
    <mergeCell ref="D64:G64"/>
    <mergeCell ref="B51:H51"/>
    <mergeCell ref="D65:G65"/>
    <mergeCell ref="A73:H73"/>
    <mergeCell ref="D77:F77"/>
    <mergeCell ref="B78:H78"/>
    <mergeCell ref="B79:H79"/>
    <mergeCell ref="A84:H84"/>
    <mergeCell ref="B87:H87"/>
    <mergeCell ref="B88:H88"/>
    <mergeCell ref="B89:D89"/>
    <mergeCell ref="A96:H96"/>
    <mergeCell ref="B21:H21"/>
    <mergeCell ref="B22:H22"/>
    <mergeCell ref="B23:D23"/>
    <mergeCell ref="A30:H30"/>
    <mergeCell ref="A7:H7"/>
    <mergeCell ref="D11:F11"/>
    <mergeCell ref="B12:H12"/>
    <mergeCell ref="B13:H13"/>
    <mergeCell ref="A18:H18"/>
    <mergeCell ref="B113:G113"/>
    <mergeCell ref="B117:H117"/>
    <mergeCell ref="B118:H119"/>
    <mergeCell ref="E125:F125"/>
    <mergeCell ref="D127:G127"/>
    <mergeCell ref="D128:G128"/>
    <mergeCell ref="A130:C130"/>
    <mergeCell ref="D130:G130"/>
    <mergeCell ref="A131:B131"/>
    <mergeCell ref="D131:G131"/>
    <mergeCell ref="A139:H139"/>
    <mergeCell ref="D143:F143"/>
    <mergeCell ref="B144:H144"/>
    <mergeCell ref="B145:H145"/>
    <mergeCell ref="A150:H150"/>
    <mergeCell ref="B153:H153"/>
    <mergeCell ref="B154:H154"/>
    <mergeCell ref="B155:D155"/>
    <mergeCell ref="A162:H162"/>
    <mergeCell ref="B179:G179"/>
    <mergeCell ref="B183:H183"/>
    <mergeCell ref="A197:B197"/>
    <mergeCell ref="D197:G197"/>
    <mergeCell ref="B173:H173"/>
    <mergeCell ref="A205:H205"/>
    <mergeCell ref="D209:F209"/>
    <mergeCell ref="B184:H185"/>
    <mergeCell ref="E191:F191"/>
    <mergeCell ref="D193:G193"/>
    <mergeCell ref="D194:G194"/>
    <mergeCell ref="A196:C196"/>
    <mergeCell ref="D196:G196"/>
    <mergeCell ref="B210:H210"/>
    <mergeCell ref="B211:H211"/>
    <mergeCell ref="A216:H216"/>
    <mergeCell ref="B219:H219"/>
    <mergeCell ref="B220:H220"/>
    <mergeCell ref="B221:D221"/>
    <mergeCell ref="A228:H228"/>
    <mergeCell ref="B239:H239"/>
    <mergeCell ref="B245:G245"/>
    <mergeCell ref="B249:H249"/>
    <mergeCell ref="B250:H251"/>
    <mergeCell ref="E257:F257"/>
    <mergeCell ref="D259:G259"/>
    <mergeCell ref="D260:G260"/>
    <mergeCell ref="A262:C262"/>
    <mergeCell ref="D262:G262"/>
    <mergeCell ref="A263:B263"/>
    <mergeCell ref="D263:G263"/>
    <mergeCell ref="A271:H271"/>
    <mergeCell ref="D275:F275"/>
    <mergeCell ref="B276:H276"/>
    <mergeCell ref="B277:H277"/>
    <mergeCell ref="A282:H282"/>
    <mergeCell ref="B285:H285"/>
    <mergeCell ref="B286:H286"/>
    <mergeCell ref="B287:D287"/>
    <mergeCell ref="A294:H294"/>
    <mergeCell ref="B305:H305"/>
    <mergeCell ref="B311:G311"/>
    <mergeCell ref="B315:H315"/>
    <mergeCell ref="B316:H317"/>
    <mergeCell ref="A329:B329"/>
    <mergeCell ref="D329:G329"/>
    <mergeCell ref="E323:F323"/>
    <mergeCell ref="D325:G325"/>
    <mergeCell ref="D326:G326"/>
    <mergeCell ref="A328:C328"/>
    <mergeCell ref="D328:G328"/>
  </mergeCells>
  <pageMargins left="0.70866141732283472" right="0.70866141732283472" top="0.74803149606299213" bottom="0.74803149606299213" header="0.31496062992125984" footer="0.31496062992125984"/>
  <pageSetup scale="68" orientation="portrait" r:id="rId1"/>
  <rowBreaks count="8" manualBreakCount="8">
    <brk id="67" max="7" man="1"/>
    <brk id="132" max="7" man="1"/>
    <brk id="198" max="7" man="1"/>
    <brk id="265" max="7" man="1"/>
    <brk id="330" max="7" man="1"/>
    <brk id="397" max="7" man="1"/>
    <brk id="464" max="7" man="1"/>
    <brk id="52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view="pageBreakPreview" topLeftCell="A43" zoomScale="85" zoomScaleNormal="90" zoomScaleSheetLayoutView="85" workbookViewId="0">
      <selection activeCell="K17" sqref="K17:M17"/>
    </sheetView>
  </sheetViews>
  <sheetFormatPr baseColWidth="10" defaultColWidth="10.85546875" defaultRowHeight="12.75" x14ac:dyDescent="0.2"/>
  <cols>
    <col min="1" max="1" width="0.28515625" style="83" customWidth="1"/>
    <col min="2" max="2" width="11.42578125" style="83" customWidth="1"/>
    <col min="3" max="4" width="23.7109375" style="83" customWidth="1"/>
    <col min="5" max="5" width="3.42578125" style="83" customWidth="1"/>
    <col min="6" max="6" width="3.85546875" style="83" customWidth="1"/>
    <col min="7" max="7" width="19.140625" style="83" customWidth="1"/>
    <col min="8" max="8" width="3" style="83" customWidth="1"/>
    <col min="9" max="9" width="19.42578125" style="83" customWidth="1"/>
    <col min="10" max="10" width="12.85546875" style="83" customWidth="1"/>
    <col min="11" max="11" width="19.140625" style="83" customWidth="1"/>
    <col min="12" max="12" width="18.7109375" style="83" customWidth="1"/>
    <col min="13" max="13" width="20.5703125" style="83" customWidth="1"/>
    <col min="14" max="14" width="3.7109375" style="83" customWidth="1"/>
    <col min="15" max="15" width="1.42578125" style="83" customWidth="1"/>
    <col min="16" max="16384" width="10.85546875" style="83"/>
  </cols>
  <sheetData>
    <row r="1" spans="1:16" ht="22.5" customHeight="1" x14ac:dyDescent="0.2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15.75" customHeight="1" x14ac:dyDescent="0.2">
      <c r="A2" s="44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6" ht="14.25" customHeight="1" x14ac:dyDescent="0.2">
      <c r="A3" s="44"/>
      <c r="B3" s="87"/>
      <c r="M3" s="88"/>
      <c r="N3" s="84"/>
      <c r="O3" s="84"/>
    </row>
    <row r="4" spans="1:16" ht="12.75" customHeight="1" x14ac:dyDescent="0.2">
      <c r="A4" s="44"/>
      <c r="B4" s="87"/>
      <c r="M4" s="88"/>
      <c r="N4" s="88"/>
      <c r="O4" s="88"/>
    </row>
    <row r="5" spans="1:16" ht="12.75" customHeight="1" x14ac:dyDescent="0.2">
      <c r="A5" s="44"/>
      <c r="B5" s="87"/>
      <c r="C5" s="84"/>
      <c r="D5" s="84"/>
      <c r="E5" s="84"/>
      <c r="F5" s="84"/>
      <c r="G5" s="84"/>
      <c r="H5" s="84"/>
      <c r="I5" s="84"/>
      <c r="J5" s="84"/>
      <c r="K5" s="84"/>
      <c r="L5" s="88"/>
      <c r="M5" s="88"/>
      <c r="N5" s="84"/>
      <c r="O5" s="84"/>
    </row>
    <row r="6" spans="1:16" ht="12.75" customHeight="1" x14ac:dyDescent="0.2">
      <c r="A6" s="44"/>
      <c r="B6" s="87"/>
      <c r="C6" s="89"/>
      <c r="D6" s="89"/>
      <c r="E6" s="84"/>
      <c r="F6" s="89"/>
      <c r="G6" s="84"/>
      <c r="H6" s="84"/>
      <c r="I6" s="84"/>
      <c r="J6" s="84"/>
      <c r="K6" s="84"/>
      <c r="L6" s="84"/>
      <c r="M6" s="84"/>
      <c r="N6" s="84"/>
      <c r="O6" s="84"/>
    </row>
    <row r="7" spans="1:16" ht="3.75" customHeight="1" x14ac:dyDescent="0.2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6" x14ac:dyDescent="0.2">
      <c r="C8" s="470" t="s">
        <v>0</v>
      </c>
      <c r="D8" s="470"/>
      <c r="E8" s="470"/>
      <c r="F8" s="470"/>
      <c r="G8" s="470"/>
      <c r="H8" s="470"/>
      <c r="I8" s="470"/>
      <c r="J8" s="470"/>
      <c r="K8" s="470"/>
      <c r="L8" s="470"/>
    </row>
    <row r="9" spans="1:16" ht="9" customHeight="1" x14ac:dyDescent="0.2">
      <c r="B9" s="84"/>
      <c r="C9" s="470" t="s">
        <v>28</v>
      </c>
      <c r="D9" s="470"/>
      <c r="E9" s="470"/>
      <c r="F9" s="470"/>
      <c r="G9" s="470"/>
      <c r="H9" s="470"/>
      <c r="I9" s="470"/>
      <c r="J9" s="470"/>
      <c r="K9" s="470"/>
      <c r="L9" s="470"/>
      <c r="M9" s="84"/>
      <c r="N9" s="84"/>
      <c r="O9" s="84"/>
    </row>
    <row r="10" spans="1:16" ht="12.75" customHeight="1" x14ac:dyDescent="0.2">
      <c r="B10" s="90"/>
      <c r="C10" s="90"/>
      <c r="D10" s="90"/>
      <c r="E10" s="90"/>
      <c r="F10" s="90"/>
      <c r="G10" s="90"/>
      <c r="H10" s="90"/>
      <c r="I10" s="90"/>
      <c r="J10" s="90"/>
      <c r="K10" s="84"/>
      <c r="N10" s="84"/>
      <c r="O10" s="84"/>
    </row>
    <row r="11" spans="1:16" ht="5.25" customHeight="1" x14ac:dyDescent="0.2"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6" ht="14.25" customHeight="1" x14ac:dyDescent="0.2">
      <c r="B12" s="471" t="s">
        <v>1</v>
      </c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</row>
    <row r="13" spans="1:16" ht="12" customHeight="1" x14ac:dyDescent="0.2">
      <c r="P13" s="97"/>
    </row>
    <row r="14" spans="1:16" s="44" customFormat="1" ht="18" customHeight="1" x14ac:dyDescent="0.2">
      <c r="B14" s="92"/>
      <c r="C14" s="92"/>
      <c r="D14" s="98"/>
      <c r="E14" s="98"/>
      <c r="F14" s="92"/>
      <c r="G14" s="95"/>
      <c r="H14" s="96"/>
      <c r="I14" s="93"/>
      <c r="J14" s="95"/>
      <c r="K14" s="99"/>
      <c r="L14" s="572" t="s">
        <v>100</v>
      </c>
      <c r="M14" s="573"/>
      <c r="N14" s="92"/>
      <c r="O14" s="92"/>
    </row>
    <row r="15" spans="1:16" ht="18" customHeight="1" thickBot="1" x14ac:dyDescent="0.25">
      <c r="A15" s="44"/>
      <c r="E15" s="98"/>
      <c r="F15" s="84"/>
      <c r="G15" s="95"/>
      <c r="H15" s="96"/>
      <c r="I15" s="118"/>
      <c r="J15" s="118"/>
      <c r="K15" s="118"/>
      <c r="L15" s="118"/>
      <c r="M15" s="118"/>
      <c r="N15" s="92"/>
      <c r="O15" s="84"/>
    </row>
    <row r="16" spans="1:16" ht="15.75" customHeight="1" x14ac:dyDescent="0.2">
      <c r="A16" s="44"/>
      <c r="B16" s="116" t="s">
        <v>43</v>
      </c>
      <c r="C16" s="117"/>
      <c r="D16" s="91" t="s">
        <v>4</v>
      </c>
      <c r="E16" s="98"/>
      <c r="F16" s="84"/>
      <c r="G16" s="570" t="s">
        <v>103</v>
      </c>
      <c r="H16" s="570"/>
      <c r="I16" s="570"/>
      <c r="J16" s="313" t="s">
        <v>137</v>
      </c>
      <c r="K16" s="575" t="s">
        <v>275</v>
      </c>
      <c r="L16" s="576"/>
      <c r="M16" s="577"/>
      <c r="N16" s="92"/>
      <c r="O16" s="84"/>
    </row>
    <row r="17" spans="1:17" ht="103.5" customHeight="1" x14ac:dyDescent="0.25">
      <c r="A17" s="44"/>
      <c r="B17" s="113" t="s">
        <v>101</v>
      </c>
      <c r="C17" s="472" t="s">
        <v>102</v>
      </c>
      <c r="D17" s="473"/>
      <c r="E17" s="98"/>
      <c r="F17" s="84"/>
      <c r="G17" s="574" t="s">
        <v>104</v>
      </c>
      <c r="H17" s="574"/>
      <c r="I17" s="574"/>
      <c r="J17" s="314"/>
      <c r="K17" s="578" t="s">
        <v>276</v>
      </c>
      <c r="L17" s="377"/>
      <c r="M17" s="579"/>
      <c r="N17" s="92"/>
      <c r="O17" s="84"/>
    </row>
    <row r="18" spans="1:17" ht="18.75" customHeight="1" x14ac:dyDescent="0.25">
      <c r="A18" s="44"/>
      <c r="E18" s="98"/>
      <c r="F18" s="84"/>
      <c r="G18" s="570" t="s">
        <v>105</v>
      </c>
      <c r="H18" s="570"/>
      <c r="I18" s="570"/>
      <c r="J18" s="314" t="s">
        <v>278</v>
      </c>
      <c r="K18" s="558" t="s">
        <v>277</v>
      </c>
      <c r="L18" s="558"/>
      <c r="M18" s="569"/>
      <c r="N18" s="92"/>
      <c r="O18" s="84"/>
    </row>
    <row r="19" spans="1:17" ht="17.25" customHeight="1" x14ac:dyDescent="0.25">
      <c r="A19" s="44"/>
      <c r="B19" s="92"/>
      <c r="C19" s="92"/>
      <c r="D19" s="98"/>
      <c r="E19" s="98"/>
      <c r="F19" s="84"/>
      <c r="G19" s="570" t="s">
        <v>106</v>
      </c>
      <c r="H19" s="570"/>
      <c r="I19" s="570"/>
      <c r="J19" s="314" t="s">
        <v>158</v>
      </c>
      <c r="K19" s="568" t="s">
        <v>279</v>
      </c>
      <c r="L19" s="558"/>
      <c r="M19" s="569"/>
      <c r="N19" s="92"/>
      <c r="O19" s="84"/>
    </row>
    <row r="20" spans="1:17" ht="17.25" customHeight="1" thickBot="1" x14ac:dyDescent="0.3">
      <c r="A20" s="44"/>
      <c r="B20" s="92"/>
      <c r="C20" s="92"/>
      <c r="D20" s="98"/>
      <c r="E20" s="98"/>
      <c r="F20" s="84"/>
      <c r="G20" s="570" t="s">
        <v>107</v>
      </c>
      <c r="H20" s="570"/>
      <c r="I20" s="570"/>
      <c r="J20" s="315"/>
      <c r="K20" s="593" t="s">
        <v>199</v>
      </c>
      <c r="L20" s="594"/>
      <c r="M20" s="595"/>
      <c r="N20" s="92"/>
      <c r="O20" s="84"/>
    </row>
    <row r="21" spans="1:17" ht="14.25" customHeight="1" x14ac:dyDescent="0.2">
      <c r="A21" s="44"/>
      <c r="B21" s="92"/>
      <c r="C21" s="92"/>
      <c r="D21" s="98"/>
      <c r="E21" s="98"/>
      <c r="F21" s="84"/>
      <c r="G21" s="95"/>
      <c r="H21" s="96"/>
      <c r="I21" s="114"/>
      <c r="J21" s="114"/>
      <c r="K21" s="114"/>
      <c r="L21" s="114"/>
      <c r="M21" s="114"/>
      <c r="N21" s="92"/>
      <c r="O21" s="84"/>
    </row>
    <row r="22" spans="1:17" ht="13.5" customHeight="1" x14ac:dyDescent="0.2">
      <c r="A22" s="44"/>
      <c r="B22" s="92"/>
      <c r="C22" s="92"/>
      <c r="D22" s="571"/>
      <c r="E22" s="169"/>
      <c r="F22" s="169"/>
      <c r="G22" s="318"/>
      <c r="H22" s="169"/>
      <c r="I22" s="169"/>
      <c r="J22" s="169"/>
      <c r="K22" s="169"/>
      <c r="L22" s="169"/>
      <c r="M22" s="169"/>
      <c r="N22" s="92"/>
      <c r="O22" s="84"/>
    </row>
    <row r="23" spans="1:17" ht="13.5" customHeight="1" thickBot="1" x14ac:dyDescent="0.25">
      <c r="A23" s="44"/>
      <c r="B23" s="92"/>
      <c r="C23" s="92"/>
      <c r="D23" s="571"/>
      <c r="E23" s="98"/>
      <c r="F23" s="84"/>
      <c r="G23" s="95"/>
      <c r="H23" s="96"/>
      <c r="I23" s="114"/>
      <c r="J23" s="114"/>
      <c r="K23" s="114"/>
      <c r="L23" s="114"/>
      <c r="M23" s="114"/>
      <c r="N23" s="92"/>
      <c r="O23" s="84"/>
    </row>
    <row r="24" spans="1:17" ht="41.25" customHeight="1" thickBot="1" x14ac:dyDescent="0.25">
      <c r="A24" s="44"/>
      <c r="B24" s="92"/>
      <c r="C24" s="92"/>
      <c r="D24" s="170" t="s">
        <v>112</v>
      </c>
      <c r="E24" s="580" t="s">
        <v>24</v>
      </c>
      <c r="F24" s="581"/>
      <c r="G24" s="582"/>
      <c r="H24" s="583" t="s">
        <v>113</v>
      </c>
      <c r="I24" s="584"/>
      <c r="J24" s="585" t="s">
        <v>114</v>
      </c>
      <c r="K24" s="586"/>
      <c r="L24" s="170" t="s">
        <v>115</v>
      </c>
      <c r="M24" s="172" t="s">
        <v>116</v>
      </c>
      <c r="N24" s="92"/>
      <c r="O24" s="84"/>
    </row>
    <row r="25" spans="1:17" ht="79.5" customHeight="1" thickBot="1" x14ac:dyDescent="0.35">
      <c r="A25" s="44"/>
      <c r="B25" s="92"/>
      <c r="C25" s="171" t="s">
        <v>109</v>
      </c>
      <c r="D25" s="317" t="s">
        <v>280</v>
      </c>
      <c r="E25" s="587" t="s">
        <v>282</v>
      </c>
      <c r="F25" s="591"/>
      <c r="G25" s="588"/>
      <c r="H25" s="604" t="s">
        <v>205</v>
      </c>
      <c r="I25" s="605"/>
      <c r="J25" s="587" t="s">
        <v>284</v>
      </c>
      <c r="K25" s="588"/>
      <c r="L25" s="316" t="s">
        <v>286</v>
      </c>
      <c r="M25" s="316" t="s">
        <v>288</v>
      </c>
      <c r="N25" s="92"/>
      <c r="O25" s="84"/>
    </row>
    <row r="26" spans="1:17" ht="98.25" customHeight="1" thickBot="1" x14ac:dyDescent="0.35">
      <c r="A26" s="44"/>
      <c r="B26" s="92"/>
      <c r="C26" s="171" t="s">
        <v>110</v>
      </c>
      <c r="D26" s="317" t="s">
        <v>281</v>
      </c>
      <c r="E26" s="587" t="s">
        <v>283</v>
      </c>
      <c r="F26" s="592"/>
      <c r="G26" s="590"/>
      <c r="H26" s="604" t="s">
        <v>219</v>
      </c>
      <c r="I26" s="605"/>
      <c r="J26" s="587" t="s">
        <v>285</v>
      </c>
      <c r="K26" s="588"/>
      <c r="L26" s="316" t="s">
        <v>287</v>
      </c>
      <c r="M26" s="319" t="s">
        <v>289</v>
      </c>
      <c r="N26" s="92"/>
      <c r="O26" s="84"/>
    </row>
    <row r="27" spans="1:17" ht="79.5" customHeight="1" thickBot="1" x14ac:dyDescent="0.25">
      <c r="B27" s="94"/>
      <c r="C27" s="596" t="s">
        <v>111</v>
      </c>
      <c r="D27" s="317" t="s">
        <v>290</v>
      </c>
      <c r="E27" s="599" t="s">
        <v>291</v>
      </c>
      <c r="F27" s="600"/>
      <c r="G27" s="601"/>
      <c r="H27" s="599" t="s">
        <v>224</v>
      </c>
      <c r="I27" s="601"/>
      <c r="J27" s="589" t="s">
        <v>292</v>
      </c>
      <c r="K27" s="590"/>
      <c r="L27" s="316" t="s">
        <v>293</v>
      </c>
      <c r="M27" s="317" t="s">
        <v>294</v>
      </c>
      <c r="N27" s="84"/>
      <c r="O27" s="84"/>
    </row>
    <row r="28" spans="1:17" ht="86.25" customHeight="1" thickBot="1" x14ac:dyDescent="0.25">
      <c r="B28" s="286"/>
      <c r="C28" s="597"/>
      <c r="D28" s="321" t="s">
        <v>295</v>
      </c>
      <c r="E28" s="599" t="s">
        <v>297</v>
      </c>
      <c r="F28" s="600"/>
      <c r="G28" s="601"/>
      <c r="H28" s="599" t="s">
        <v>234</v>
      </c>
      <c r="I28" s="601"/>
      <c r="J28" s="589" t="s">
        <v>299</v>
      </c>
      <c r="K28" s="590"/>
      <c r="L28" s="316" t="s">
        <v>228</v>
      </c>
      <c r="M28" s="317" t="s">
        <v>300</v>
      </c>
      <c r="N28" s="84"/>
      <c r="O28" s="84"/>
    </row>
    <row r="29" spans="1:17" ht="60" customHeight="1" thickBot="1" x14ac:dyDescent="0.25">
      <c r="B29" s="286"/>
      <c r="C29" s="598"/>
      <c r="D29" s="321" t="s">
        <v>296</v>
      </c>
      <c r="E29" s="599" t="s">
        <v>298</v>
      </c>
      <c r="F29" s="602"/>
      <c r="G29" s="603"/>
      <c r="H29" s="599" t="s">
        <v>241</v>
      </c>
      <c r="I29" s="601"/>
      <c r="J29" s="589" t="s">
        <v>299</v>
      </c>
      <c r="K29" s="590"/>
      <c r="L29" s="316" t="s">
        <v>246</v>
      </c>
      <c r="M29" s="317" t="s">
        <v>301</v>
      </c>
      <c r="N29" s="84"/>
      <c r="O29" s="84"/>
    </row>
    <row r="30" spans="1:17" ht="70.5" customHeight="1" thickBot="1" x14ac:dyDescent="0.25">
      <c r="B30" s="94"/>
      <c r="C30" s="596" t="s">
        <v>108</v>
      </c>
      <c r="D30" s="322" t="s">
        <v>302</v>
      </c>
      <c r="E30" s="606" t="s">
        <v>306</v>
      </c>
      <c r="F30" s="607"/>
      <c r="G30" s="608"/>
      <c r="H30" s="606" t="s">
        <v>249</v>
      </c>
      <c r="I30" s="608"/>
      <c r="J30" s="589" t="s">
        <v>309</v>
      </c>
      <c r="K30" s="590"/>
      <c r="L30" s="316" t="s">
        <v>253</v>
      </c>
      <c r="M30" s="323" t="s">
        <v>310</v>
      </c>
      <c r="N30" s="84"/>
      <c r="O30" s="84"/>
      <c r="Q30" s="83" t="s">
        <v>52</v>
      </c>
    </row>
    <row r="31" spans="1:17" ht="44.25" customHeight="1" thickBot="1" x14ac:dyDescent="0.25">
      <c r="B31" s="286"/>
      <c r="C31" s="597"/>
      <c r="D31" s="323" t="s">
        <v>303</v>
      </c>
      <c r="E31" s="606" t="s">
        <v>307</v>
      </c>
      <c r="F31" s="607"/>
      <c r="G31" s="608"/>
      <c r="H31" s="606" t="s">
        <v>255</v>
      </c>
      <c r="I31" s="608"/>
      <c r="J31" s="589" t="s">
        <v>309</v>
      </c>
      <c r="K31" s="590"/>
      <c r="L31" s="316" t="s">
        <v>261</v>
      </c>
      <c r="M31" s="324" t="s">
        <v>311</v>
      </c>
      <c r="N31" s="84"/>
      <c r="O31" s="84"/>
    </row>
    <row r="32" spans="1:17" ht="44.25" customHeight="1" thickBot="1" x14ac:dyDescent="0.25">
      <c r="B32" s="286"/>
      <c r="C32" s="597"/>
      <c r="D32" s="323" t="s">
        <v>304</v>
      </c>
      <c r="E32" s="587" t="s">
        <v>308</v>
      </c>
      <c r="F32" s="591"/>
      <c r="G32" s="588"/>
      <c r="H32" s="606" t="s">
        <v>263</v>
      </c>
      <c r="I32" s="608"/>
      <c r="J32" s="589" t="s">
        <v>309</v>
      </c>
      <c r="K32" s="590"/>
      <c r="L32" s="316" t="s">
        <v>261</v>
      </c>
      <c r="M32" s="324" t="s">
        <v>312</v>
      </c>
      <c r="N32" s="84"/>
      <c r="O32" s="84"/>
    </row>
    <row r="33" spans="2:15" ht="81" customHeight="1" thickBot="1" x14ac:dyDescent="0.25">
      <c r="B33" s="286"/>
      <c r="C33" s="598"/>
      <c r="D33" s="322" t="s">
        <v>305</v>
      </c>
      <c r="E33" s="606" t="s">
        <v>268</v>
      </c>
      <c r="F33" s="607"/>
      <c r="G33" s="608"/>
      <c r="H33" s="606" t="s">
        <v>269</v>
      </c>
      <c r="I33" s="608"/>
      <c r="J33" s="589" t="s">
        <v>309</v>
      </c>
      <c r="K33" s="590"/>
      <c r="L33" s="316" t="s">
        <v>261</v>
      </c>
      <c r="M33" s="284" t="s">
        <v>313</v>
      </c>
      <c r="N33" s="84"/>
      <c r="O33" s="84"/>
    </row>
    <row r="34" spans="2:15" ht="44.25" customHeight="1" x14ac:dyDescent="0.2">
      <c r="B34" s="286"/>
      <c r="C34" s="320"/>
      <c r="D34" s="85"/>
      <c r="E34" s="286"/>
      <c r="F34" s="286"/>
      <c r="G34" s="286"/>
      <c r="H34" s="286"/>
      <c r="I34" s="286"/>
      <c r="J34" s="286"/>
      <c r="K34" s="286"/>
      <c r="L34" s="85"/>
      <c r="M34" s="85"/>
      <c r="N34" s="84"/>
      <c r="O34" s="84"/>
    </row>
    <row r="35" spans="2:15" ht="21" customHeight="1" thickBot="1" x14ac:dyDescent="0.25">
      <c r="B35" s="84"/>
      <c r="C35" s="84"/>
      <c r="D35" s="105"/>
      <c r="E35" s="84"/>
      <c r="F35" s="106"/>
      <c r="G35" s="106"/>
      <c r="H35" s="106"/>
      <c r="I35" s="106"/>
      <c r="J35" s="106"/>
      <c r="K35" s="107"/>
      <c r="L35" s="149"/>
      <c r="M35" s="149"/>
      <c r="N35" s="84"/>
      <c r="O35" s="84"/>
    </row>
    <row r="36" spans="2:15" ht="11.25" customHeight="1" thickBot="1" x14ac:dyDescent="0.25">
      <c r="B36" s="532" t="s">
        <v>35</v>
      </c>
      <c r="C36" s="533"/>
      <c r="D36" s="534"/>
      <c r="E36" s="94"/>
      <c r="F36" s="535" t="s">
        <v>36</v>
      </c>
      <c r="G36" s="536"/>
      <c r="H36" s="536"/>
      <c r="I36" s="537"/>
      <c r="J36" s="98"/>
      <c r="K36" s="538" t="s">
        <v>21</v>
      </c>
      <c r="L36" s="539"/>
      <c r="M36" s="540"/>
      <c r="N36" s="92"/>
      <c r="O36" s="84"/>
    </row>
    <row r="37" spans="2:15" x14ac:dyDescent="0.2">
      <c r="B37" s="489"/>
      <c r="C37" s="490"/>
      <c r="D37" s="491"/>
      <c r="E37" s="94"/>
      <c r="F37" s="492" t="s">
        <v>29</v>
      </c>
      <c r="G37" s="493"/>
      <c r="H37" s="493"/>
      <c r="I37" s="494"/>
      <c r="J37" s="98"/>
      <c r="K37" s="475" t="s">
        <v>23</v>
      </c>
      <c r="L37" s="476"/>
      <c r="M37" s="477"/>
      <c r="N37" s="92"/>
      <c r="O37" s="84"/>
    </row>
    <row r="38" spans="2:15" ht="6.75" customHeight="1" x14ac:dyDescent="0.2">
      <c r="B38" s="142"/>
      <c r="C38" s="108"/>
      <c r="D38" s="143"/>
      <c r="E38" s="92"/>
      <c r="F38" s="478"/>
      <c r="G38" s="479"/>
      <c r="H38" s="479"/>
      <c r="I38" s="480"/>
      <c r="J38" s="98"/>
      <c r="K38" s="132"/>
      <c r="L38" s="94"/>
      <c r="M38" s="140"/>
      <c r="N38" s="92"/>
      <c r="O38" s="84"/>
    </row>
    <row r="39" spans="2:15" s="44" customFormat="1" ht="9" customHeight="1" x14ac:dyDescent="0.2">
      <c r="B39" s="144"/>
      <c r="C39" s="109"/>
      <c r="D39" s="145"/>
      <c r="E39" s="95"/>
      <c r="F39" s="478"/>
      <c r="G39" s="479"/>
      <c r="H39" s="479"/>
      <c r="I39" s="480"/>
      <c r="J39" s="94"/>
      <c r="K39" s="132"/>
      <c r="L39" s="94"/>
      <c r="M39" s="140"/>
      <c r="N39" s="92"/>
      <c r="O39" s="92"/>
    </row>
    <row r="40" spans="2:15" s="44" customFormat="1" ht="28.5" customHeight="1" x14ac:dyDescent="0.2">
      <c r="B40" s="513" t="s">
        <v>314</v>
      </c>
      <c r="C40" s="514"/>
      <c r="D40" s="515"/>
      <c r="E40" s="95"/>
      <c r="F40" s="524" t="s">
        <v>157</v>
      </c>
      <c r="G40" s="476"/>
      <c r="H40" s="476"/>
      <c r="I40" s="477"/>
      <c r="J40" s="94"/>
      <c r="K40" s="525" t="s">
        <v>315</v>
      </c>
      <c r="L40" s="526"/>
      <c r="M40" s="527"/>
      <c r="N40" s="92"/>
      <c r="O40" s="92"/>
    </row>
    <row r="41" spans="2:15" ht="23.25" customHeight="1" thickBot="1" x14ac:dyDescent="0.25">
      <c r="B41" s="146" t="s">
        <v>24</v>
      </c>
      <c r="C41" s="147" t="s">
        <v>25</v>
      </c>
      <c r="D41" s="148" t="s">
        <v>26</v>
      </c>
      <c r="E41" s="110"/>
      <c r="F41" s="511" t="s">
        <v>57</v>
      </c>
      <c r="G41" s="512"/>
      <c r="H41" s="138"/>
      <c r="I41" s="139" t="s">
        <v>58</v>
      </c>
      <c r="J41" s="110"/>
      <c r="K41" s="141" t="s">
        <v>24</v>
      </c>
      <c r="L41" s="516" t="s">
        <v>59</v>
      </c>
      <c r="M41" s="517"/>
      <c r="N41" s="92"/>
      <c r="O41" s="84"/>
    </row>
    <row r="42" spans="2:15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2:15" x14ac:dyDescent="0.2">
      <c r="K43" s="111"/>
      <c r="L43" s="112"/>
      <c r="M43" s="112"/>
    </row>
  </sheetData>
  <mergeCells count="61">
    <mergeCell ref="C30:C33"/>
    <mergeCell ref="E32:G32"/>
    <mergeCell ref="E31:G31"/>
    <mergeCell ref="E33:G33"/>
    <mergeCell ref="H31:I31"/>
    <mergeCell ref="H32:I32"/>
    <mergeCell ref="H33:I33"/>
    <mergeCell ref="E30:G30"/>
    <mergeCell ref="H30:I30"/>
    <mergeCell ref="B40:D40"/>
    <mergeCell ref="F40:I40"/>
    <mergeCell ref="K40:M40"/>
    <mergeCell ref="K20:M20"/>
    <mergeCell ref="C27:C29"/>
    <mergeCell ref="E28:G28"/>
    <mergeCell ref="E29:G29"/>
    <mergeCell ref="H28:I28"/>
    <mergeCell ref="H29:I29"/>
    <mergeCell ref="J28:K28"/>
    <mergeCell ref="J29:K29"/>
    <mergeCell ref="J25:K25"/>
    <mergeCell ref="E27:G27"/>
    <mergeCell ref="H25:I25"/>
    <mergeCell ref="H26:I26"/>
    <mergeCell ref="H27:I27"/>
    <mergeCell ref="B36:D36"/>
    <mergeCell ref="F36:I36"/>
    <mergeCell ref="K36:M36"/>
    <mergeCell ref="B37:D37"/>
    <mergeCell ref="F37:I37"/>
    <mergeCell ref="K37:M37"/>
    <mergeCell ref="E24:G24"/>
    <mergeCell ref="H24:I24"/>
    <mergeCell ref="J24:K24"/>
    <mergeCell ref="F41:G41"/>
    <mergeCell ref="L41:M41"/>
    <mergeCell ref="F38:I38"/>
    <mergeCell ref="F39:I39"/>
    <mergeCell ref="J26:K26"/>
    <mergeCell ref="J27:K27"/>
    <mergeCell ref="E25:G25"/>
    <mergeCell ref="J31:K31"/>
    <mergeCell ref="J32:K32"/>
    <mergeCell ref="J33:K33"/>
    <mergeCell ref="J30:K30"/>
    <mergeCell ref="E26:G26"/>
    <mergeCell ref="L14:M14"/>
    <mergeCell ref="G16:I16"/>
    <mergeCell ref="G17:I17"/>
    <mergeCell ref="G18:I18"/>
    <mergeCell ref="C8:L8"/>
    <mergeCell ref="C9:L9"/>
    <mergeCell ref="B12:O12"/>
    <mergeCell ref="K16:M16"/>
    <mergeCell ref="C17:D17"/>
    <mergeCell ref="K17:M17"/>
    <mergeCell ref="K19:M19"/>
    <mergeCell ref="G19:I19"/>
    <mergeCell ref="G20:I20"/>
    <mergeCell ref="D22:D23"/>
    <mergeCell ref="K18:M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view="pageBreakPreview" topLeftCell="A13" zoomScale="95" zoomScaleNormal="100" zoomScaleSheetLayoutView="95" workbookViewId="0">
      <selection activeCell="O22" sqref="O22:O29"/>
    </sheetView>
  </sheetViews>
  <sheetFormatPr baseColWidth="10" defaultColWidth="10.85546875" defaultRowHeight="15" x14ac:dyDescent="0.25"/>
  <cols>
    <col min="1" max="1" width="3.28515625" style="176" customWidth="1"/>
    <col min="2" max="2" width="10.85546875" style="176"/>
    <col min="3" max="3" width="16.7109375" style="176" customWidth="1"/>
    <col min="4" max="4" width="8.140625" style="176" customWidth="1"/>
    <col min="5" max="5" width="10.85546875" style="176"/>
    <col min="6" max="6" width="6.42578125" style="176" customWidth="1"/>
    <col min="7" max="7" width="13.140625" style="176" customWidth="1"/>
    <col min="8" max="8" width="15.7109375" style="176" customWidth="1"/>
    <col min="9" max="9" width="13.42578125" style="176" customWidth="1"/>
    <col min="10" max="12" width="10.85546875" style="176"/>
    <col min="13" max="13" width="10.42578125" style="176" customWidth="1"/>
    <col min="14" max="16384" width="10.85546875" style="176"/>
  </cols>
  <sheetData>
    <row r="1" spans="1:17" x14ac:dyDescent="0.25">
      <c r="A1" s="173"/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7" x14ac:dyDescent="0.25">
      <c r="A2" s="173"/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7" ht="15" customHeight="1" x14ac:dyDescent="0.25">
      <c r="A3" s="177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7" ht="15" customHeight="1" x14ac:dyDescent="0.25">
      <c r="A4" s="177"/>
      <c r="B4" s="174"/>
      <c r="C4" s="175"/>
      <c r="N4" s="175"/>
      <c r="O4" s="175"/>
      <c r="P4" s="175"/>
    </row>
    <row r="5" spans="1:17" ht="15" customHeight="1" x14ac:dyDescent="0.25">
      <c r="A5" s="178"/>
      <c r="B5" s="174"/>
      <c r="C5" s="175"/>
      <c r="N5" s="175"/>
      <c r="O5" s="175"/>
      <c r="P5" s="175"/>
    </row>
    <row r="6" spans="1:17" ht="15.75" customHeight="1" x14ac:dyDescent="0.25">
      <c r="A6" s="173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1:17" x14ac:dyDescent="0.25">
      <c r="A7" s="173"/>
      <c r="B7" s="174"/>
      <c r="C7" s="175"/>
      <c r="D7" s="618" t="s">
        <v>0</v>
      </c>
      <c r="E7" s="618"/>
      <c r="F7" s="618"/>
      <c r="G7" s="618"/>
      <c r="H7" s="618"/>
      <c r="I7" s="618"/>
      <c r="J7" s="618"/>
      <c r="K7" s="618"/>
      <c r="L7" s="618"/>
      <c r="M7" s="618"/>
      <c r="N7" s="175"/>
      <c r="O7" s="175"/>
      <c r="P7" s="175"/>
    </row>
    <row r="8" spans="1:17" x14ac:dyDescent="0.25">
      <c r="D8" s="618" t="s">
        <v>28</v>
      </c>
      <c r="E8" s="618"/>
      <c r="F8" s="618"/>
      <c r="G8" s="618"/>
      <c r="H8" s="618"/>
      <c r="I8" s="618"/>
      <c r="J8" s="618"/>
      <c r="K8" s="618"/>
      <c r="L8" s="618"/>
      <c r="M8" s="618"/>
      <c r="P8" s="179"/>
      <c r="Q8" s="173"/>
    </row>
    <row r="9" spans="1:17" x14ac:dyDescent="0.25">
      <c r="B9" s="619" t="s">
        <v>1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174"/>
      <c r="Q9" s="173"/>
    </row>
    <row r="10" spans="1:17" x14ac:dyDescent="0.25">
      <c r="B10" s="180"/>
      <c r="C10" s="180"/>
      <c r="D10" s="180"/>
      <c r="E10" s="180"/>
      <c r="F10" s="180"/>
      <c r="G10" s="180"/>
      <c r="H10" s="180"/>
      <c r="I10" s="180"/>
      <c r="J10" s="181"/>
      <c r="K10" s="181"/>
      <c r="L10" s="181"/>
      <c r="M10" s="181"/>
      <c r="Q10" s="185"/>
    </row>
    <row r="11" spans="1:17" x14ac:dyDescent="0.25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82" t="s">
        <v>117</v>
      </c>
      <c r="O11" s="183">
        <v>2021</v>
      </c>
      <c r="P11" s="184"/>
      <c r="Q11" s="173"/>
    </row>
    <row r="12" spans="1:17" ht="27.75" customHeight="1" x14ac:dyDescent="0.25">
      <c r="B12" s="174"/>
      <c r="C12" s="174"/>
      <c r="D12" s="174"/>
      <c r="E12" s="174"/>
      <c r="F12" s="174"/>
      <c r="G12" s="186"/>
      <c r="H12" s="186"/>
      <c r="I12" s="187"/>
      <c r="J12" s="620"/>
      <c r="K12" s="620"/>
      <c r="L12" s="620"/>
      <c r="M12" s="620"/>
      <c r="N12" s="620"/>
      <c r="O12" s="620"/>
      <c r="P12" s="620"/>
      <c r="Q12" s="173"/>
    </row>
    <row r="13" spans="1:17" ht="21.75" customHeight="1" x14ac:dyDescent="0.25">
      <c r="B13" s="621" t="s">
        <v>136</v>
      </c>
      <c r="C13" s="622"/>
      <c r="D13" s="188" t="s">
        <v>118</v>
      </c>
      <c r="E13" s="223">
        <v>124</v>
      </c>
      <c r="F13" s="174"/>
      <c r="G13" s="623" t="s">
        <v>9</v>
      </c>
      <c r="H13" s="623"/>
      <c r="I13" s="287" t="s">
        <v>151</v>
      </c>
      <c r="J13" s="429" t="s">
        <v>138</v>
      </c>
      <c r="K13" s="430"/>
      <c r="L13" s="430"/>
      <c r="M13" s="430"/>
      <c r="N13" s="430"/>
      <c r="O13" s="430"/>
      <c r="P13" s="431"/>
      <c r="Q13" s="173"/>
    </row>
    <row r="14" spans="1:17" ht="14.25" customHeight="1" x14ac:dyDescent="0.25">
      <c r="B14" s="624" t="s">
        <v>119</v>
      </c>
      <c r="C14" s="625" t="s">
        <v>120</v>
      </c>
      <c r="D14" s="625"/>
      <c r="E14" s="625"/>
      <c r="F14" s="189"/>
      <c r="G14" s="623" t="s">
        <v>44</v>
      </c>
      <c r="H14" s="623"/>
      <c r="I14" s="257" t="s">
        <v>142</v>
      </c>
      <c r="J14" s="612" t="s">
        <v>145</v>
      </c>
      <c r="K14" s="613"/>
      <c r="L14" s="613"/>
      <c r="M14" s="613"/>
      <c r="N14" s="613"/>
      <c r="O14" s="613"/>
      <c r="P14" s="614"/>
      <c r="Q14" s="173"/>
    </row>
    <row r="15" spans="1:17" x14ac:dyDescent="0.25">
      <c r="B15" s="624"/>
      <c r="C15" s="625"/>
      <c r="D15" s="625"/>
      <c r="E15" s="625"/>
      <c r="F15" s="189"/>
      <c r="G15" s="623" t="s">
        <v>121</v>
      </c>
      <c r="H15" s="623"/>
      <c r="I15" s="288" t="s">
        <v>140</v>
      </c>
      <c r="J15" s="615" t="s">
        <v>139</v>
      </c>
      <c r="K15" s="616"/>
      <c r="L15" s="616"/>
      <c r="M15" s="616"/>
      <c r="N15" s="616"/>
      <c r="O15" s="616"/>
      <c r="P15" s="617"/>
      <c r="Q15" s="173"/>
    </row>
    <row r="16" spans="1:17" x14ac:dyDescent="0.25">
      <c r="B16" s="624"/>
      <c r="C16" s="625"/>
      <c r="D16" s="625"/>
      <c r="E16" s="625"/>
      <c r="F16" s="189"/>
      <c r="G16" s="623" t="s">
        <v>122</v>
      </c>
      <c r="H16" s="623"/>
      <c r="I16" s="289" t="s">
        <v>140</v>
      </c>
      <c r="J16" s="626" t="s">
        <v>139</v>
      </c>
      <c r="K16" s="627"/>
      <c r="L16" s="627"/>
      <c r="M16" s="627"/>
      <c r="N16" s="627"/>
      <c r="O16" s="627"/>
      <c r="P16" s="628"/>
      <c r="Q16" s="173"/>
    </row>
    <row r="17" spans="2:16" x14ac:dyDescent="0.25">
      <c r="B17" s="186"/>
      <c r="C17" s="186"/>
      <c r="D17" s="186"/>
      <c r="E17" s="186"/>
      <c r="F17" s="186"/>
      <c r="G17" s="174"/>
      <c r="H17" s="190"/>
      <c r="I17" s="191"/>
      <c r="J17" s="186"/>
      <c r="K17" s="186"/>
      <c r="L17" s="186"/>
      <c r="M17" s="186"/>
      <c r="N17" s="186"/>
      <c r="O17" s="186"/>
      <c r="P17" s="174"/>
    </row>
    <row r="18" spans="2:16" x14ac:dyDescent="0.25">
      <c r="B18" s="192"/>
      <c r="C18" s="192"/>
      <c r="D18" s="193"/>
      <c r="E18" s="193"/>
      <c r="F18" s="193"/>
      <c r="G18" s="194"/>
      <c r="H18" s="657" t="s">
        <v>123</v>
      </c>
      <c r="I18" s="659" t="s">
        <v>124</v>
      </c>
      <c r="J18" s="660"/>
      <c r="K18" s="660"/>
      <c r="L18" s="660"/>
      <c r="M18" s="660"/>
      <c r="N18" s="660"/>
      <c r="O18" s="193"/>
      <c r="P18" s="195"/>
    </row>
    <row r="19" spans="2:16" x14ac:dyDescent="0.25">
      <c r="B19" s="196" t="s">
        <v>125</v>
      </c>
      <c r="C19" s="668" t="s">
        <v>126</v>
      </c>
      <c r="D19" s="669"/>
      <c r="E19" s="669"/>
      <c r="F19" s="670"/>
      <c r="G19" s="197" t="s">
        <v>127</v>
      </c>
      <c r="H19" s="658"/>
      <c r="I19" s="659" t="s">
        <v>128</v>
      </c>
      <c r="J19" s="661"/>
      <c r="K19" s="659" t="s">
        <v>129</v>
      </c>
      <c r="L19" s="661"/>
      <c r="M19" s="659" t="s">
        <v>130</v>
      </c>
      <c r="N19" s="661"/>
      <c r="O19" s="639" t="s">
        <v>131</v>
      </c>
      <c r="P19" s="640"/>
    </row>
    <row r="20" spans="2:16" x14ac:dyDescent="0.25">
      <c r="B20" s="198"/>
      <c r="C20" s="199"/>
      <c r="D20" s="200"/>
      <c r="E20" s="200"/>
      <c r="F20" s="200"/>
      <c r="G20" s="201" t="s">
        <v>132</v>
      </c>
      <c r="H20" s="198" t="s">
        <v>133</v>
      </c>
      <c r="I20" s="202" t="s">
        <v>134</v>
      </c>
      <c r="J20" s="202" t="s">
        <v>56</v>
      </c>
      <c r="K20" s="202" t="s">
        <v>134</v>
      </c>
      <c r="L20" s="202" t="s">
        <v>56</v>
      </c>
      <c r="M20" s="202" t="s">
        <v>134</v>
      </c>
      <c r="N20" s="202" t="s">
        <v>56</v>
      </c>
      <c r="O20" s="202" t="s">
        <v>134</v>
      </c>
      <c r="P20" s="202" t="s">
        <v>56</v>
      </c>
    </row>
    <row r="21" spans="2:16" ht="15.75" thickBot="1" x14ac:dyDescent="0.3">
      <c r="B21" s="186"/>
      <c r="C21" s="186"/>
      <c r="D21" s="186"/>
      <c r="E21" s="186"/>
      <c r="F21" s="186"/>
      <c r="G21" s="186"/>
      <c r="H21" s="174"/>
      <c r="I21" s="174"/>
      <c r="J21" s="174"/>
      <c r="K21" s="174"/>
      <c r="L21" s="174"/>
      <c r="M21" s="174"/>
      <c r="N21" s="174"/>
      <c r="O21" s="174"/>
      <c r="P21" s="174"/>
    </row>
    <row r="22" spans="2:16" ht="19.5" customHeight="1" thickBot="1" x14ac:dyDescent="0.3">
      <c r="B22" s="227">
        <v>1</v>
      </c>
      <c r="C22" s="504" t="s">
        <v>164</v>
      </c>
      <c r="D22" s="505"/>
      <c r="E22" s="505"/>
      <c r="F22" s="505"/>
      <c r="G22" s="133" t="s">
        <v>171</v>
      </c>
      <c r="H22" s="274">
        <v>2</v>
      </c>
      <c r="I22" s="234">
        <v>0</v>
      </c>
      <c r="J22" s="233">
        <f>I22/H22*1</f>
        <v>0</v>
      </c>
      <c r="K22" s="226">
        <v>1</v>
      </c>
      <c r="L22" s="233">
        <f>K22/H22*1</f>
        <v>0.5</v>
      </c>
      <c r="M22" s="226">
        <v>0</v>
      </c>
      <c r="N22" s="233">
        <f>M22/H22*1</f>
        <v>0</v>
      </c>
      <c r="O22" s="226">
        <v>1</v>
      </c>
      <c r="P22" s="233">
        <f>O22/H22*1</f>
        <v>0.5</v>
      </c>
    </row>
    <row r="23" spans="2:16" ht="24.75" customHeight="1" x14ac:dyDescent="0.25">
      <c r="B23" s="228">
        <v>2</v>
      </c>
      <c r="C23" s="508" t="s">
        <v>317</v>
      </c>
      <c r="D23" s="509"/>
      <c r="E23" s="509"/>
      <c r="F23" s="510"/>
      <c r="G23" s="134" t="s">
        <v>172</v>
      </c>
      <c r="H23" s="275">
        <v>100</v>
      </c>
      <c r="I23" s="235">
        <v>0</v>
      </c>
      <c r="J23" s="233">
        <f>I23/H23*1</f>
        <v>0</v>
      </c>
      <c r="K23" s="224">
        <v>0</v>
      </c>
      <c r="L23" s="233">
        <f>K23/H23*1</f>
        <v>0</v>
      </c>
      <c r="M23" s="224">
        <v>0</v>
      </c>
      <c r="N23" s="233">
        <f>M23/H23*1</f>
        <v>0</v>
      </c>
      <c r="O23" s="224">
        <v>100</v>
      </c>
      <c r="P23" s="233">
        <f>O23/H23*1</f>
        <v>1</v>
      </c>
    </row>
    <row r="24" spans="2:16" ht="21.75" customHeight="1" x14ac:dyDescent="0.25">
      <c r="B24" s="228">
        <v>3</v>
      </c>
      <c r="C24" s="483" t="s">
        <v>165</v>
      </c>
      <c r="D24" s="484"/>
      <c r="E24" s="484"/>
      <c r="F24" s="484"/>
      <c r="G24" s="134" t="s">
        <v>172</v>
      </c>
      <c r="H24" s="275">
        <v>1</v>
      </c>
      <c r="I24" s="235">
        <v>1</v>
      </c>
      <c r="J24" s="237">
        <f t="shared" ref="J24:J28" si="0">I24/H24*1</f>
        <v>1</v>
      </c>
      <c r="K24" s="224">
        <v>0</v>
      </c>
      <c r="L24" s="237">
        <f t="shared" ref="L24:L28" si="1">K24/H24*1</f>
        <v>0</v>
      </c>
      <c r="M24" s="224">
        <v>0</v>
      </c>
      <c r="N24" s="237">
        <f t="shared" ref="N24:N28" si="2">M24/H24*1</f>
        <v>0</v>
      </c>
      <c r="O24" s="224">
        <v>0</v>
      </c>
      <c r="P24" s="237">
        <f t="shared" ref="P24:P28" si="3">O24/H24*1</f>
        <v>0</v>
      </c>
    </row>
    <row r="25" spans="2:16" ht="18.75" customHeight="1" x14ac:dyDescent="0.25">
      <c r="B25" s="228">
        <v>4</v>
      </c>
      <c r="C25" s="483" t="s">
        <v>166</v>
      </c>
      <c r="D25" s="484"/>
      <c r="E25" s="484"/>
      <c r="F25" s="484"/>
      <c r="G25" s="134" t="s">
        <v>173</v>
      </c>
      <c r="H25" s="275">
        <v>1</v>
      </c>
      <c r="I25" s="235">
        <v>0</v>
      </c>
      <c r="J25" s="237">
        <f t="shared" si="0"/>
        <v>0</v>
      </c>
      <c r="K25" s="224">
        <v>1</v>
      </c>
      <c r="L25" s="237">
        <f t="shared" si="1"/>
        <v>1</v>
      </c>
      <c r="M25" s="224">
        <v>0</v>
      </c>
      <c r="N25" s="237">
        <f t="shared" si="2"/>
        <v>0</v>
      </c>
      <c r="O25" s="224">
        <v>0</v>
      </c>
      <c r="P25" s="237">
        <f t="shared" si="3"/>
        <v>0</v>
      </c>
    </row>
    <row r="26" spans="2:16" ht="18.75" customHeight="1" x14ac:dyDescent="0.25">
      <c r="B26" s="228">
        <v>5</v>
      </c>
      <c r="C26" s="483" t="s">
        <v>167</v>
      </c>
      <c r="D26" s="484"/>
      <c r="E26" s="484"/>
      <c r="F26" s="484"/>
      <c r="G26" s="134" t="s">
        <v>171</v>
      </c>
      <c r="H26" s="275">
        <v>1</v>
      </c>
      <c r="I26" s="235">
        <v>0</v>
      </c>
      <c r="J26" s="237">
        <f t="shared" si="0"/>
        <v>0</v>
      </c>
      <c r="K26" s="224">
        <v>1</v>
      </c>
      <c r="L26" s="237">
        <f t="shared" si="1"/>
        <v>1</v>
      </c>
      <c r="M26" s="224">
        <v>0</v>
      </c>
      <c r="N26" s="237">
        <f t="shared" si="2"/>
        <v>0</v>
      </c>
      <c r="O26" s="224">
        <v>0</v>
      </c>
      <c r="P26" s="237">
        <f t="shared" si="3"/>
        <v>0</v>
      </c>
    </row>
    <row r="27" spans="2:16" ht="18.75" customHeight="1" x14ac:dyDescent="0.25">
      <c r="B27" s="228">
        <v>6</v>
      </c>
      <c r="C27" s="483" t="s">
        <v>168</v>
      </c>
      <c r="D27" s="484"/>
      <c r="E27" s="484"/>
      <c r="F27" s="484"/>
      <c r="G27" s="134" t="s">
        <v>172</v>
      </c>
      <c r="H27" s="275">
        <v>1</v>
      </c>
      <c r="I27" s="235">
        <v>0</v>
      </c>
      <c r="J27" s="237">
        <v>0</v>
      </c>
      <c r="K27" s="224">
        <v>0</v>
      </c>
      <c r="L27" s="237">
        <f t="shared" si="1"/>
        <v>0</v>
      </c>
      <c r="M27" s="224">
        <v>0</v>
      </c>
      <c r="N27" s="237">
        <f t="shared" si="2"/>
        <v>0</v>
      </c>
      <c r="O27" s="224">
        <v>1</v>
      </c>
      <c r="P27" s="237">
        <f t="shared" si="3"/>
        <v>1</v>
      </c>
    </row>
    <row r="28" spans="2:16" ht="18.75" customHeight="1" x14ac:dyDescent="0.25">
      <c r="B28" s="228">
        <v>7</v>
      </c>
      <c r="C28" s="483" t="s">
        <v>169</v>
      </c>
      <c r="D28" s="484"/>
      <c r="E28" s="484"/>
      <c r="F28" s="484"/>
      <c r="G28" s="134" t="s">
        <v>171</v>
      </c>
      <c r="H28" s="275">
        <v>1</v>
      </c>
      <c r="I28" s="235">
        <v>0</v>
      </c>
      <c r="J28" s="237">
        <f t="shared" si="0"/>
        <v>0</v>
      </c>
      <c r="K28" s="224">
        <v>0</v>
      </c>
      <c r="L28" s="237">
        <f t="shared" si="1"/>
        <v>0</v>
      </c>
      <c r="M28" s="224">
        <v>1</v>
      </c>
      <c r="N28" s="237">
        <f t="shared" si="2"/>
        <v>1</v>
      </c>
      <c r="O28" s="224">
        <v>0</v>
      </c>
      <c r="P28" s="237">
        <f t="shared" si="3"/>
        <v>0</v>
      </c>
    </row>
    <row r="29" spans="2:16" ht="23.25" customHeight="1" thickBot="1" x14ac:dyDescent="0.3">
      <c r="B29" s="229">
        <v>8</v>
      </c>
      <c r="C29" s="487" t="s">
        <v>170</v>
      </c>
      <c r="D29" s="488"/>
      <c r="E29" s="488"/>
      <c r="F29" s="488"/>
      <c r="G29" s="277" t="s">
        <v>174</v>
      </c>
      <c r="H29" s="276">
        <v>12</v>
      </c>
      <c r="I29" s="236">
        <v>3</v>
      </c>
      <c r="J29" s="238">
        <f t="shared" ref="J29" si="4">I29/H29*1</f>
        <v>0.25</v>
      </c>
      <c r="K29" s="225">
        <v>3</v>
      </c>
      <c r="L29" s="238">
        <f t="shared" ref="L29" si="5">K29/H29*1</f>
        <v>0.25</v>
      </c>
      <c r="M29" s="225">
        <v>3</v>
      </c>
      <c r="N29" s="238">
        <f>M29/H29*1</f>
        <v>0.25</v>
      </c>
      <c r="O29" s="225">
        <v>3</v>
      </c>
      <c r="P29" s="238">
        <f>O29/H29*1</f>
        <v>0.25</v>
      </c>
    </row>
    <row r="31" spans="2:16" x14ac:dyDescent="0.25">
      <c r="M31" s="203"/>
    </row>
    <row r="32" spans="2:16" s="204" customFormat="1" ht="11.25" customHeight="1" x14ac:dyDescent="0.2">
      <c r="F32" s="205"/>
      <c r="G32" s="205"/>
      <c r="H32" s="205"/>
      <c r="I32" s="205"/>
      <c r="J32" s="205"/>
      <c r="K32" s="206"/>
      <c r="L32" s="207"/>
      <c r="M32" s="207"/>
    </row>
    <row r="33" spans="2:15" s="204" customFormat="1" ht="12.75" x14ac:dyDescent="0.2">
      <c r="B33" s="641" t="s">
        <v>35</v>
      </c>
      <c r="C33" s="642"/>
      <c r="D33" s="643"/>
      <c r="E33" s="208"/>
      <c r="F33" s="644" t="s">
        <v>20</v>
      </c>
      <c r="G33" s="645"/>
      <c r="H33" s="645"/>
      <c r="I33" s="646"/>
      <c r="J33" s="647"/>
      <c r="K33" s="648" t="s">
        <v>21</v>
      </c>
      <c r="L33" s="649"/>
      <c r="M33" s="649"/>
      <c r="N33" s="649"/>
      <c r="O33" s="650"/>
    </row>
    <row r="34" spans="2:15" s="204" customFormat="1" ht="12.75" customHeight="1" x14ac:dyDescent="0.2">
      <c r="B34" s="651"/>
      <c r="C34" s="652"/>
      <c r="D34" s="653"/>
      <c r="E34" s="208"/>
      <c r="F34" s="654" t="s">
        <v>29</v>
      </c>
      <c r="G34" s="655"/>
      <c r="H34" s="655"/>
      <c r="I34" s="656"/>
      <c r="J34" s="647"/>
      <c r="K34" s="662" t="s">
        <v>135</v>
      </c>
      <c r="L34" s="663"/>
      <c r="M34" s="663"/>
      <c r="N34" s="663"/>
      <c r="O34" s="664"/>
    </row>
    <row r="35" spans="2:15" s="204" customFormat="1" ht="12.75" customHeight="1" x14ac:dyDescent="0.2">
      <c r="B35" s="209"/>
      <c r="C35" s="210"/>
      <c r="D35" s="211"/>
      <c r="E35" s="210"/>
      <c r="F35" s="665"/>
      <c r="G35" s="666"/>
      <c r="H35" s="666"/>
      <c r="I35" s="667"/>
      <c r="J35" s="647"/>
      <c r="K35" s="212"/>
      <c r="L35" s="213"/>
      <c r="M35" s="213"/>
      <c r="N35" s="213"/>
      <c r="O35" s="214"/>
    </row>
    <row r="36" spans="2:15" s="204" customFormat="1" ht="11.25" customHeight="1" x14ac:dyDescent="0.2">
      <c r="B36" s="215"/>
      <c r="C36" s="216"/>
      <c r="D36" s="217"/>
      <c r="E36" s="216"/>
      <c r="F36" s="665"/>
      <c r="G36" s="666"/>
      <c r="H36" s="666"/>
      <c r="I36" s="667"/>
      <c r="J36" s="647"/>
      <c r="K36" s="212"/>
      <c r="L36" s="213"/>
      <c r="M36" s="213"/>
      <c r="N36" s="213"/>
      <c r="O36" s="214"/>
    </row>
    <row r="37" spans="2:15" s="210" customFormat="1" ht="11.25" customHeight="1" x14ac:dyDescent="0.2">
      <c r="B37" s="609" t="s">
        <v>190</v>
      </c>
      <c r="C37" s="610"/>
      <c r="D37" s="611"/>
      <c r="E37" s="216"/>
      <c r="F37" s="629" t="s">
        <v>157</v>
      </c>
      <c r="G37" s="630"/>
      <c r="H37" s="630"/>
      <c r="I37" s="631"/>
      <c r="J37" s="647"/>
      <c r="K37" s="632" t="s">
        <v>157</v>
      </c>
      <c r="L37" s="633"/>
      <c r="M37" s="633"/>
      <c r="N37" s="633"/>
      <c r="O37" s="634"/>
    </row>
    <row r="38" spans="2:15" s="204" customFormat="1" ht="12" customHeight="1" x14ac:dyDescent="0.2">
      <c r="B38" s="218" t="s">
        <v>24</v>
      </c>
      <c r="C38" s="219" t="s">
        <v>25</v>
      </c>
      <c r="D38" s="220" t="s">
        <v>26</v>
      </c>
      <c r="E38" s="221"/>
      <c r="F38" s="635" t="s">
        <v>57</v>
      </c>
      <c r="G38" s="636"/>
      <c r="H38" s="239" t="s">
        <v>25</v>
      </c>
      <c r="I38" s="222" t="s">
        <v>58</v>
      </c>
      <c r="J38" s="647"/>
      <c r="K38" s="240" t="s">
        <v>24</v>
      </c>
      <c r="L38" s="637" t="s">
        <v>59</v>
      </c>
      <c r="M38" s="637"/>
      <c r="N38" s="637"/>
      <c r="O38" s="638"/>
    </row>
    <row r="39" spans="2:15" s="204" customFormat="1" ht="12.75" x14ac:dyDescent="0.2"/>
  </sheetData>
  <mergeCells count="44">
    <mergeCell ref="M19:N19"/>
    <mergeCell ref="K34:O34"/>
    <mergeCell ref="F35:I35"/>
    <mergeCell ref="F36:I36"/>
    <mergeCell ref="C19:F19"/>
    <mergeCell ref="I19:J19"/>
    <mergeCell ref="C24:F24"/>
    <mergeCell ref="C25:F25"/>
    <mergeCell ref="C26:F26"/>
    <mergeCell ref="C27:F27"/>
    <mergeCell ref="C28:F28"/>
    <mergeCell ref="C23:F23"/>
    <mergeCell ref="F37:I37"/>
    <mergeCell ref="K37:O37"/>
    <mergeCell ref="F38:G38"/>
    <mergeCell ref="L38:O38"/>
    <mergeCell ref="O19:P19"/>
    <mergeCell ref="C22:F22"/>
    <mergeCell ref="C29:F29"/>
    <mergeCell ref="B33:D33"/>
    <mergeCell ref="F33:I33"/>
    <mergeCell ref="J33:J38"/>
    <mergeCell ref="K33:O33"/>
    <mergeCell ref="B34:D34"/>
    <mergeCell ref="F34:I34"/>
    <mergeCell ref="H18:H19"/>
    <mergeCell ref="I18:N18"/>
    <mergeCell ref="K19:L19"/>
    <mergeCell ref="B37:D37"/>
    <mergeCell ref="J14:P14"/>
    <mergeCell ref="J15:P15"/>
    <mergeCell ref="D7:M7"/>
    <mergeCell ref="D8:M8"/>
    <mergeCell ref="B9:O9"/>
    <mergeCell ref="J12:P12"/>
    <mergeCell ref="B13:C13"/>
    <mergeCell ref="G13:H13"/>
    <mergeCell ref="J13:P13"/>
    <mergeCell ref="B14:B16"/>
    <mergeCell ref="C14:E16"/>
    <mergeCell ref="G14:H14"/>
    <mergeCell ref="G15:H15"/>
    <mergeCell ref="G16:H16"/>
    <mergeCell ref="J16:P1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view="pageBreakPreview" zoomScale="95" zoomScaleNormal="100" zoomScaleSheetLayoutView="95" workbookViewId="0">
      <selection activeCell="C22" sqref="C22:F22"/>
    </sheetView>
  </sheetViews>
  <sheetFormatPr baseColWidth="10" defaultColWidth="10.85546875" defaultRowHeight="15" x14ac:dyDescent="0.25"/>
  <cols>
    <col min="1" max="1" width="3.28515625" style="176" customWidth="1"/>
    <col min="2" max="2" width="10.85546875" style="176"/>
    <col min="3" max="3" width="16.7109375" style="176" customWidth="1"/>
    <col min="4" max="4" width="8.140625" style="176" customWidth="1"/>
    <col min="5" max="5" width="10.85546875" style="176"/>
    <col min="6" max="6" width="6.42578125" style="176" customWidth="1"/>
    <col min="7" max="7" width="13.140625" style="176" customWidth="1"/>
    <col min="8" max="8" width="15.7109375" style="176" customWidth="1"/>
    <col min="9" max="9" width="13.42578125" style="176" customWidth="1"/>
    <col min="10" max="12" width="10.85546875" style="176"/>
    <col min="13" max="13" width="10.42578125" style="176" customWidth="1"/>
    <col min="14" max="16384" width="10.85546875" style="176"/>
  </cols>
  <sheetData>
    <row r="1" spans="1:17" x14ac:dyDescent="0.25">
      <c r="A1" s="173"/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7" x14ac:dyDescent="0.25">
      <c r="A2" s="173"/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7" ht="15" customHeight="1" x14ac:dyDescent="0.25">
      <c r="A3" s="177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7" ht="15" customHeight="1" x14ac:dyDescent="0.25">
      <c r="A4" s="177"/>
      <c r="B4" s="174"/>
      <c r="C4" s="175"/>
      <c r="N4" s="175"/>
      <c r="O4" s="175"/>
      <c r="P4" s="175"/>
    </row>
    <row r="5" spans="1:17" ht="15" customHeight="1" x14ac:dyDescent="0.25">
      <c r="A5" s="178"/>
      <c r="B5" s="174"/>
      <c r="C5" s="175"/>
      <c r="N5" s="175"/>
      <c r="O5" s="175"/>
      <c r="P5" s="175"/>
    </row>
    <row r="6" spans="1:17" ht="15.75" customHeight="1" x14ac:dyDescent="0.25">
      <c r="A6" s="173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7" spans="1:17" x14ac:dyDescent="0.25">
      <c r="A7" s="173"/>
      <c r="B7" s="174"/>
      <c r="C7" s="175"/>
      <c r="D7" s="618" t="s">
        <v>0</v>
      </c>
      <c r="E7" s="618"/>
      <c r="F7" s="618"/>
      <c r="G7" s="618"/>
      <c r="H7" s="618"/>
      <c r="I7" s="618"/>
      <c r="J7" s="618"/>
      <c r="K7" s="618"/>
      <c r="L7" s="618"/>
      <c r="M7" s="618"/>
      <c r="N7" s="175"/>
      <c r="O7" s="175"/>
      <c r="P7" s="175"/>
    </row>
    <row r="8" spans="1:17" x14ac:dyDescent="0.25">
      <c r="D8" s="618" t="s">
        <v>28</v>
      </c>
      <c r="E8" s="618"/>
      <c r="F8" s="618"/>
      <c r="G8" s="618"/>
      <c r="H8" s="618"/>
      <c r="I8" s="618"/>
      <c r="J8" s="618"/>
      <c r="K8" s="618"/>
      <c r="L8" s="618"/>
      <c r="M8" s="618"/>
      <c r="P8" s="179"/>
      <c r="Q8" s="173"/>
    </row>
    <row r="9" spans="1:17" x14ac:dyDescent="0.25">
      <c r="B9" s="619" t="s">
        <v>1</v>
      </c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174"/>
      <c r="Q9" s="173"/>
    </row>
    <row r="10" spans="1:17" x14ac:dyDescent="0.25">
      <c r="B10" s="260"/>
      <c r="C10" s="260"/>
      <c r="D10" s="260"/>
      <c r="E10" s="260"/>
      <c r="F10" s="260"/>
      <c r="G10" s="260"/>
      <c r="H10" s="260"/>
      <c r="I10" s="260"/>
      <c r="J10" s="181"/>
      <c r="K10" s="181"/>
      <c r="L10" s="181"/>
      <c r="M10" s="181"/>
      <c r="Q10" s="185"/>
    </row>
    <row r="11" spans="1:17" x14ac:dyDescent="0.25"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82" t="s">
        <v>117</v>
      </c>
      <c r="O11" s="183">
        <v>2021</v>
      </c>
      <c r="P11" s="184"/>
      <c r="Q11" s="173"/>
    </row>
    <row r="12" spans="1:17" ht="27.75" customHeight="1" x14ac:dyDescent="0.25">
      <c r="B12" s="174"/>
      <c r="C12" s="174"/>
      <c r="D12" s="174"/>
      <c r="E12" s="174"/>
      <c r="F12" s="174"/>
      <c r="G12" s="186"/>
      <c r="H12" s="186"/>
      <c r="I12" s="187"/>
      <c r="J12" s="620"/>
      <c r="K12" s="620"/>
      <c r="L12" s="620"/>
      <c r="M12" s="620"/>
      <c r="N12" s="620"/>
      <c r="O12" s="620"/>
      <c r="P12" s="620"/>
      <c r="Q12" s="173"/>
    </row>
    <row r="13" spans="1:17" ht="21.75" customHeight="1" x14ac:dyDescent="0.25">
      <c r="B13" s="621" t="s">
        <v>136</v>
      </c>
      <c r="C13" s="622"/>
      <c r="D13" s="188" t="s">
        <v>118</v>
      </c>
      <c r="E13" s="223">
        <v>124</v>
      </c>
      <c r="F13" s="174"/>
      <c r="G13" s="623" t="s">
        <v>9</v>
      </c>
      <c r="H13" s="623"/>
      <c r="I13" s="287" t="s">
        <v>151</v>
      </c>
      <c r="J13" s="429" t="s">
        <v>138</v>
      </c>
      <c r="K13" s="430"/>
      <c r="L13" s="430"/>
      <c r="M13" s="430"/>
      <c r="N13" s="430"/>
      <c r="O13" s="430"/>
      <c r="P13" s="431"/>
      <c r="Q13" s="173"/>
    </row>
    <row r="14" spans="1:17" ht="14.25" customHeight="1" x14ac:dyDescent="0.25">
      <c r="B14" s="624" t="s">
        <v>119</v>
      </c>
      <c r="C14" s="625" t="s">
        <v>120</v>
      </c>
      <c r="D14" s="625"/>
      <c r="E14" s="625"/>
      <c r="F14" s="189"/>
      <c r="G14" s="623" t="s">
        <v>44</v>
      </c>
      <c r="H14" s="623"/>
      <c r="I14" s="257" t="s">
        <v>143</v>
      </c>
      <c r="J14" s="612" t="s">
        <v>191</v>
      </c>
      <c r="K14" s="613"/>
      <c r="L14" s="613"/>
      <c r="M14" s="613"/>
      <c r="N14" s="613"/>
      <c r="O14" s="613"/>
      <c r="P14" s="614"/>
      <c r="Q14" s="173"/>
    </row>
    <row r="15" spans="1:17" x14ac:dyDescent="0.25">
      <c r="B15" s="624"/>
      <c r="C15" s="625"/>
      <c r="D15" s="625"/>
      <c r="E15" s="625"/>
      <c r="F15" s="189"/>
      <c r="G15" s="623" t="s">
        <v>121</v>
      </c>
      <c r="H15" s="623"/>
      <c r="I15" s="288" t="s">
        <v>140</v>
      </c>
      <c r="J15" s="615" t="s">
        <v>139</v>
      </c>
      <c r="K15" s="616"/>
      <c r="L15" s="616"/>
      <c r="M15" s="616"/>
      <c r="N15" s="616"/>
      <c r="O15" s="616"/>
      <c r="P15" s="617"/>
      <c r="Q15" s="173"/>
    </row>
    <row r="16" spans="1:17" x14ac:dyDescent="0.25">
      <c r="B16" s="624"/>
      <c r="C16" s="625"/>
      <c r="D16" s="625"/>
      <c r="E16" s="625"/>
      <c r="F16" s="189"/>
      <c r="G16" s="623" t="s">
        <v>122</v>
      </c>
      <c r="H16" s="623"/>
      <c r="I16" s="289" t="s">
        <v>140</v>
      </c>
      <c r="J16" s="626" t="s">
        <v>139</v>
      </c>
      <c r="K16" s="627"/>
      <c r="L16" s="627"/>
      <c r="M16" s="627"/>
      <c r="N16" s="627"/>
      <c r="O16" s="627"/>
      <c r="P16" s="628"/>
      <c r="Q16" s="173"/>
    </row>
    <row r="17" spans="2:16" x14ac:dyDescent="0.25">
      <c r="B17" s="186"/>
      <c r="C17" s="186"/>
      <c r="D17" s="186"/>
      <c r="E17" s="186"/>
      <c r="F17" s="186"/>
      <c r="G17" s="174"/>
      <c r="H17" s="190"/>
      <c r="I17" s="191"/>
      <c r="J17" s="186"/>
      <c r="K17" s="186"/>
      <c r="L17" s="186"/>
      <c r="M17" s="186"/>
      <c r="N17" s="186"/>
      <c r="O17" s="186"/>
      <c r="P17" s="174"/>
    </row>
    <row r="18" spans="2:16" x14ac:dyDescent="0.25">
      <c r="B18" s="261"/>
      <c r="C18" s="261"/>
      <c r="D18" s="262"/>
      <c r="E18" s="262"/>
      <c r="F18" s="262"/>
      <c r="G18" s="194"/>
      <c r="H18" s="657" t="s">
        <v>123</v>
      </c>
      <c r="I18" s="659" t="s">
        <v>124</v>
      </c>
      <c r="J18" s="660"/>
      <c r="K18" s="660"/>
      <c r="L18" s="660"/>
      <c r="M18" s="660"/>
      <c r="N18" s="660"/>
      <c r="O18" s="262"/>
      <c r="P18" s="195"/>
    </row>
    <row r="19" spans="2:16" x14ac:dyDescent="0.25">
      <c r="B19" s="263" t="s">
        <v>125</v>
      </c>
      <c r="C19" s="668" t="s">
        <v>126</v>
      </c>
      <c r="D19" s="669"/>
      <c r="E19" s="669"/>
      <c r="F19" s="670"/>
      <c r="G19" s="197" t="s">
        <v>127</v>
      </c>
      <c r="H19" s="658"/>
      <c r="I19" s="659" t="s">
        <v>128</v>
      </c>
      <c r="J19" s="661"/>
      <c r="K19" s="659" t="s">
        <v>129</v>
      </c>
      <c r="L19" s="661"/>
      <c r="M19" s="659" t="s">
        <v>130</v>
      </c>
      <c r="N19" s="661"/>
      <c r="O19" s="639" t="s">
        <v>131</v>
      </c>
      <c r="P19" s="640"/>
    </row>
    <row r="20" spans="2:16" x14ac:dyDescent="0.25">
      <c r="B20" s="198"/>
      <c r="C20" s="199"/>
      <c r="D20" s="200"/>
      <c r="E20" s="200"/>
      <c r="F20" s="200"/>
      <c r="G20" s="201" t="s">
        <v>132</v>
      </c>
      <c r="H20" s="198" t="s">
        <v>133</v>
      </c>
      <c r="I20" s="202" t="s">
        <v>134</v>
      </c>
      <c r="J20" s="202" t="s">
        <v>56</v>
      </c>
      <c r="K20" s="202" t="s">
        <v>134</v>
      </c>
      <c r="L20" s="202" t="s">
        <v>56</v>
      </c>
      <c r="M20" s="202" t="s">
        <v>134</v>
      </c>
      <c r="N20" s="202" t="s">
        <v>56</v>
      </c>
      <c r="O20" s="202" t="s">
        <v>134</v>
      </c>
      <c r="P20" s="202" t="s">
        <v>56</v>
      </c>
    </row>
    <row r="21" spans="2:16" ht="15.75" thickBot="1" x14ac:dyDescent="0.3">
      <c r="B21" s="186"/>
      <c r="C21" s="186"/>
      <c r="D21" s="186"/>
      <c r="E21" s="186"/>
      <c r="F21" s="186"/>
      <c r="G21" s="186"/>
      <c r="H21" s="174"/>
      <c r="I21" s="174"/>
      <c r="J21" s="174"/>
      <c r="K21" s="174"/>
      <c r="L21" s="174"/>
      <c r="M21" s="174"/>
      <c r="N21" s="174"/>
      <c r="O21" s="174"/>
      <c r="P21" s="174"/>
    </row>
    <row r="22" spans="2:16" ht="19.5" customHeight="1" x14ac:dyDescent="0.25">
      <c r="B22" s="290">
        <v>1</v>
      </c>
      <c r="C22" s="541" t="s">
        <v>192</v>
      </c>
      <c r="D22" s="542"/>
      <c r="E22" s="542"/>
      <c r="F22" s="672"/>
      <c r="G22" s="258" t="s">
        <v>171</v>
      </c>
      <c r="H22" s="274">
        <v>2</v>
      </c>
      <c r="I22" s="234">
        <v>0</v>
      </c>
      <c r="J22" s="233">
        <f>I22/H22*1</f>
        <v>0</v>
      </c>
      <c r="K22" s="226">
        <v>1</v>
      </c>
      <c r="L22" s="230">
        <f>K22/H22*1</f>
        <v>0.5</v>
      </c>
      <c r="M22" s="226">
        <v>0</v>
      </c>
      <c r="N22" s="230">
        <f>M22/H22*1</f>
        <v>0</v>
      </c>
      <c r="O22" s="226">
        <v>1</v>
      </c>
      <c r="P22" s="230">
        <f>O22/H22*1</f>
        <v>0.5</v>
      </c>
    </row>
    <row r="23" spans="2:16" ht="23.25" customHeight="1" thickBot="1" x14ac:dyDescent="0.3">
      <c r="B23" s="291">
        <v>2</v>
      </c>
      <c r="C23" s="547" t="s">
        <v>318</v>
      </c>
      <c r="D23" s="512"/>
      <c r="E23" s="512"/>
      <c r="F23" s="671"/>
      <c r="G23" s="292" t="s">
        <v>175</v>
      </c>
      <c r="H23" s="276">
        <v>2</v>
      </c>
      <c r="I23" s="236">
        <v>0</v>
      </c>
      <c r="J23" s="238">
        <f t="shared" ref="J23" si="0">I23/H23*1</f>
        <v>0</v>
      </c>
      <c r="K23" s="225">
        <v>1</v>
      </c>
      <c r="L23" s="232">
        <f t="shared" ref="L23" si="1">K23/H23*1</f>
        <v>0.5</v>
      </c>
      <c r="M23" s="225">
        <v>0</v>
      </c>
      <c r="N23" s="232">
        <f>M23/H23*1</f>
        <v>0</v>
      </c>
      <c r="O23" s="225">
        <v>1</v>
      </c>
      <c r="P23" s="232">
        <f>O23/H23*1</f>
        <v>0.5</v>
      </c>
    </row>
    <row r="25" spans="2:16" x14ac:dyDescent="0.25">
      <c r="M25" s="203"/>
    </row>
    <row r="26" spans="2:16" s="204" customFormat="1" ht="11.25" customHeight="1" x14ac:dyDescent="0.2">
      <c r="F26" s="205"/>
      <c r="G26" s="205"/>
      <c r="H26" s="205"/>
      <c r="I26" s="205"/>
      <c r="J26" s="205"/>
      <c r="K26" s="206"/>
      <c r="L26" s="207"/>
      <c r="M26" s="207"/>
    </row>
    <row r="27" spans="2:16" s="204" customFormat="1" ht="12.75" x14ac:dyDescent="0.2">
      <c r="B27" s="641" t="s">
        <v>35</v>
      </c>
      <c r="C27" s="642"/>
      <c r="D27" s="643"/>
      <c r="E27" s="208"/>
      <c r="F27" s="644" t="s">
        <v>20</v>
      </c>
      <c r="G27" s="645"/>
      <c r="H27" s="645"/>
      <c r="I27" s="646"/>
      <c r="J27" s="647"/>
      <c r="K27" s="648" t="s">
        <v>21</v>
      </c>
      <c r="L27" s="649"/>
      <c r="M27" s="649"/>
      <c r="N27" s="649"/>
      <c r="O27" s="650"/>
    </row>
    <row r="28" spans="2:16" s="204" customFormat="1" ht="12.75" customHeight="1" x14ac:dyDescent="0.2">
      <c r="B28" s="651"/>
      <c r="C28" s="652"/>
      <c r="D28" s="653"/>
      <c r="E28" s="208"/>
      <c r="F28" s="654" t="s">
        <v>29</v>
      </c>
      <c r="G28" s="655"/>
      <c r="H28" s="655"/>
      <c r="I28" s="656"/>
      <c r="J28" s="647"/>
      <c r="K28" s="662" t="s">
        <v>135</v>
      </c>
      <c r="L28" s="663"/>
      <c r="M28" s="663"/>
      <c r="N28" s="663"/>
      <c r="O28" s="664"/>
    </row>
    <row r="29" spans="2:16" s="204" customFormat="1" ht="12.75" customHeight="1" x14ac:dyDescent="0.2">
      <c r="B29" s="209"/>
      <c r="C29" s="210"/>
      <c r="D29" s="211"/>
      <c r="E29" s="210"/>
      <c r="F29" s="665"/>
      <c r="G29" s="666"/>
      <c r="H29" s="666"/>
      <c r="I29" s="667"/>
      <c r="J29" s="647"/>
      <c r="K29" s="212"/>
      <c r="L29" s="213"/>
      <c r="M29" s="213"/>
      <c r="N29" s="213"/>
      <c r="O29" s="214"/>
    </row>
    <row r="30" spans="2:16" s="204" customFormat="1" ht="11.25" customHeight="1" x14ac:dyDescent="0.2">
      <c r="B30" s="215"/>
      <c r="C30" s="216"/>
      <c r="D30" s="217"/>
      <c r="E30" s="216"/>
      <c r="F30" s="665"/>
      <c r="G30" s="666"/>
      <c r="H30" s="666"/>
      <c r="I30" s="667"/>
      <c r="J30" s="647"/>
      <c r="K30" s="212"/>
      <c r="L30" s="213"/>
      <c r="M30" s="213"/>
      <c r="N30" s="213"/>
      <c r="O30" s="214"/>
    </row>
    <row r="31" spans="2:16" s="210" customFormat="1" ht="11.25" customHeight="1" x14ac:dyDescent="0.2">
      <c r="B31" s="609" t="s">
        <v>190</v>
      </c>
      <c r="C31" s="610"/>
      <c r="D31" s="611"/>
      <c r="E31" s="216"/>
      <c r="F31" s="629" t="s">
        <v>157</v>
      </c>
      <c r="G31" s="630"/>
      <c r="H31" s="630"/>
      <c r="I31" s="631"/>
      <c r="J31" s="647"/>
      <c r="K31" s="632" t="s">
        <v>157</v>
      </c>
      <c r="L31" s="633"/>
      <c r="M31" s="633"/>
      <c r="N31" s="633"/>
      <c r="O31" s="634"/>
    </row>
    <row r="32" spans="2:16" s="204" customFormat="1" ht="12" customHeight="1" x14ac:dyDescent="0.2">
      <c r="B32" s="218" t="s">
        <v>24</v>
      </c>
      <c r="C32" s="219" t="s">
        <v>25</v>
      </c>
      <c r="D32" s="220" t="s">
        <v>26</v>
      </c>
      <c r="E32" s="221"/>
      <c r="F32" s="635" t="s">
        <v>57</v>
      </c>
      <c r="G32" s="636"/>
      <c r="H32" s="239" t="s">
        <v>25</v>
      </c>
      <c r="I32" s="222" t="s">
        <v>58</v>
      </c>
      <c r="J32" s="647"/>
      <c r="K32" s="240" t="s">
        <v>24</v>
      </c>
      <c r="L32" s="637" t="s">
        <v>59</v>
      </c>
      <c r="M32" s="637"/>
      <c r="N32" s="637"/>
      <c r="O32" s="638"/>
    </row>
    <row r="33" s="204" customFormat="1" ht="12.75" x14ac:dyDescent="0.2"/>
  </sheetData>
  <mergeCells count="38">
    <mergeCell ref="D7:M7"/>
    <mergeCell ref="D8:M8"/>
    <mergeCell ref="B9:O9"/>
    <mergeCell ref="J12:P12"/>
    <mergeCell ref="B13:C13"/>
    <mergeCell ref="G13:H13"/>
    <mergeCell ref="J13:P13"/>
    <mergeCell ref="B14:B16"/>
    <mergeCell ref="C14:E16"/>
    <mergeCell ref="G14:H14"/>
    <mergeCell ref="J14:P14"/>
    <mergeCell ref="G15:H15"/>
    <mergeCell ref="J15:P15"/>
    <mergeCell ref="G16:H16"/>
    <mergeCell ref="J16:P16"/>
    <mergeCell ref="O19:P19"/>
    <mergeCell ref="C22:F22"/>
    <mergeCell ref="H18:H19"/>
    <mergeCell ref="I18:N18"/>
    <mergeCell ref="C19:F19"/>
    <mergeCell ref="I19:J19"/>
    <mergeCell ref="K19:L19"/>
    <mergeCell ref="M19:N19"/>
    <mergeCell ref="C23:F23"/>
    <mergeCell ref="B27:D27"/>
    <mergeCell ref="F27:I27"/>
    <mergeCell ref="J27:J32"/>
    <mergeCell ref="B31:D31"/>
    <mergeCell ref="F31:I31"/>
    <mergeCell ref="K31:O31"/>
    <mergeCell ref="F32:G32"/>
    <mergeCell ref="L32:O32"/>
    <mergeCell ref="K27:O27"/>
    <mergeCell ref="B28:D28"/>
    <mergeCell ref="F28:I28"/>
    <mergeCell ref="K28:O28"/>
    <mergeCell ref="F29:I29"/>
    <mergeCell ref="F30:I3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PbRM-01a</vt:lpstr>
      <vt:lpstr>PbRM-01b  </vt:lpstr>
      <vt:lpstr>PbRM-01c </vt:lpstr>
      <vt:lpstr>PbRM-01c  (2)</vt:lpstr>
      <vt:lpstr>PbRM-01c  (3)</vt:lpstr>
      <vt:lpstr>PbRM-01d</vt:lpstr>
      <vt:lpstr>PbRM-01e</vt:lpstr>
      <vt:lpstr>PbRM-02a </vt:lpstr>
      <vt:lpstr>PbRM-02a  (2)</vt:lpstr>
      <vt:lpstr>PbRM-02a  (3)</vt:lpstr>
      <vt:lpstr>'PbRM-01b  '!Área_de_impresión</vt:lpstr>
      <vt:lpstr>'PbRM-01c '!Área_de_impresión</vt:lpstr>
      <vt:lpstr>'PbRM-01c  (2)'!Área_de_impresión</vt:lpstr>
      <vt:lpstr>'PbRM-01c  (3)'!Área_de_impresión</vt:lpstr>
      <vt:lpstr>'PbRM-01d'!Área_de_impresión</vt:lpstr>
      <vt:lpstr>'PbRM-01e'!Área_de_impresión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USER</cp:lastModifiedBy>
  <cp:lastPrinted>2021-03-23T15:26:23Z</cp:lastPrinted>
  <dcterms:created xsi:type="dcterms:W3CDTF">2020-11-03T17:18:58Z</dcterms:created>
  <dcterms:modified xsi:type="dcterms:W3CDTF">2021-06-14T14:51:23Z</dcterms:modified>
</cp:coreProperties>
</file>